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8"/>
  <workbookPr/>
  <mc:AlternateContent xmlns:mc="http://schemas.openxmlformats.org/markup-compatibility/2006">
    <mc:Choice Requires="x15">
      <x15ac:absPath xmlns:x15ac="http://schemas.microsoft.com/office/spreadsheetml/2010/11/ac" url="https://kchaorg.sharepoint.com/sites/SocialImpact-Team/Community Violence Prevention/"/>
    </mc:Choice>
  </mc:AlternateContent>
  <xr:revisionPtr revIDLastSave="549" documentId="8_{56CADCBC-9588-4C3E-999C-2DEC76E31015}" xr6:coauthVersionLast="47" xr6:coauthVersionMax="47" xr10:uidLastSave="{0FDCC6E8-C36A-479B-AF31-3239F6D20C5C}"/>
  <bookViews>
    <workbookView xWindow="38280" yWindow="-30" windowWidth="38640" windowHeight="21120" firstSheet="1" xr2:uid="{00000000-000D-0000-FFFF-FFFF00000000}"/>
  </bookViews>
  <sheets>
    <sheet name="BudgetTemplate" sheetId="1" r:id="rId1"/>
    <sheet name="BudgetExample"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2" i="3" l="1"/>
  <c r="E61" i="3"/>
  <c r="E60" i="3"/>
  <c r="E59" i="3"/>
  <c r="E58" i="3"/>
  <c r="E57" i="3"/>
  <c r="E50" i="3"/>
  <c r="E49" i="3"/>
  <c r="E48" i="3"/>
  <c r="E47" i="3"/>
  <c r="E46" i="3"/>
  <c r="E45" i="3"/>
  <c r="D38" i="3"/>
  <c r="D37" i="3"/>
  <c r="D36" i="3"/>
  <c r="D35" i="3"/>
  <c r="D34" i="3"/>
  <c r="D33" i="3"/>
  <c r="F26" i="3"/>
  <c r="F25" i="3"/>
  <c r="F24" i="3"/>
  <c r="F23" i="3"/>
  <c r="F22" i="3"/>
  <c r="F21" i="3"/>
  <c r="F22" i="1"/>
  <c r="E57" i="1"/>
  <c r="E58" i="1"/>
  <c r="E59" i="1"/>
  <c r="E60" i="1"/>
  <c r="E61" i="1"/>
  <c r="E62" i="1"/>
  <c r="E45" i="1"/>
  <c r="E46" i="1"/>
  <c r="E47" i="1"/>
  <c r="E48" i="1"/>
  <c r="E49" i="1"/>
  <c r="E50" i="1"/>
  <c r="D33" i="1"/>
  <c r="D34" i="1"/>
  <c r="D35" i="1"/>
  <c r="D36" i="1"/>
  <c r="D37" i="1"/>
  <c r="D38" i="1"/>
  <c r="D39" i="1"/>
  <c r="F21" i="1"/>
  <c r="F23" i="1"/>
  <c r="F24" i="1"/>
  <c r="F25" i="1"/>
  <c r="F26" i="1"/>
  <c r="E63" i="3" l="1"/>
  <c r="F27" i="3"/>
  <c r="E51" i="3"/>
  <c r="D39" i="3"/>
  <c r="F27" i="1"/>
  <c r="E51" i="1"/>
  <c r="E63" i="1"/>
  <c r="B15" i="3" l="1"/>
  <c r="B1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tc={777AF303-E1DF-4C92-9F0E-CAB379F37364}</author>
    <author>tc={438B750F-0FBD-4492-A8B6-3E594820F444}</author>
    <author>tc={1A64B218-D06D-44E1-8F3A-4383CB06615B}</author>
    <author>tc={4E289BFB-EBB9-42DF-9F4E-C53D8B41E8A0}</author>
    <author>tc={2AD71F99-FF49-40F6-BAA2-AE53A90378E2}</author>
    <author>tc={5A15A2DA-8B27-49DE-B9D9-8360CE83C790}</author>
    <author>tc={0F6BDA6D-DFEB-41AA-8CEF-A9A811114C41}</author>
    <author>tc={565A252B-FE9B-4349-BD6F-2852D6AAD7DC}</author>
    <author>tc={35120F0E-5A6B-4D43-AABB-9CF0A6B55BC0}</author>
    <author>tc={6426A3F1-5215-473B-86CB-061E51C63D90}</author>
    <author>tc={9EDE9374-4E78-4EA3-8951-DD02F05E0677}</author>
    <author>tc={E02D0CA4-4B05-4769-93D1-39BAFC8376F4}</author>
    <author>tc={F4324537-D1F6-4AD7-A5A4-0FD7D546281E}</author>
    <author>tc={220DFC31-071E-466B-8F9A-F6E0B6C99163}</author>
    <author>tc={7AF8CDA2-48EC-451E-977A-0EE3CABC88DF}</author>
    <author>tc={7D1FE3C0-D212-415A-850E-27E380AE2A57}</author>
    <author>tc={6AB63635-15F8-4655-B106-122C5A6F9461}</author>
    <author>tc={F90793AD-4A44-4479-8070-7CFD7E81007D}</author>
  </authors>
  <commentList>
    <comment ref="B20" authorId="0" shapeId="0" xr:uid="{777AF303-E1DF-4C92-9F0E-CAB379F37364}">
      <text>
        <t>[Threaded comment]
Your version of Excel allows you to read this threaded comment; however, any edits to it will get removed if the file is opened in a newer version of Excel. Learn more: https://go.microsoft.com/fwlink/?linkid=870924
Comment:
    List the % of the position’s time allocated to this Program. 100% = full time assignment.</t>
      </text>
    </comment>
    <comment ref="C20" authorId="1" shapeId="0" xr:uid="{438B750F-0FBD-4492-A8B6-3E594820F444}">
      <text>
        <t>[Threaded comment]
Your version of Excel allows you to read this threaded comment; however, any edits to it will get removed if the file is opened in a newer version of Excel. Learn more: https://go.microsoft.com/fwlink/?linkid=870924
Comment:
    How many people are assigned to the position at the FTE level? (e.g., 1 at 100%FTE or 2 at 50% FTE)</t>
      </text>
    </comment>
    <comment ref="D20" authorId="2" shapeId="0" xr:uid="{1A64B218-D06D-44E1-8F3A-4383CB06615B}">
      <text>
        <t>[Threaded comment]
Your version of Excel allows you to read this threaded comment; however, any edits to it will get removed if the file is opened in a newer version of Excel. Learn more: https://go.microsoft.com/fwlink/?linkid=870924
Comment:
    Convert hourly wages to annual estimate: hourly wages *2080 hrs/year</t>
      </text>
    </comment>
    <comment ref="G20" authorId="3" shapeId="0" xr:uid="{4E289BFB-EBB9-42DF-9F4E-C53D8B41E8A0}">
      <text>
        <t>[Threaded comment]
Your version of Excel allows you to read this threaded comment; however, any edits to it will get removed if the file is opened in a newer version of Excel. Learn more: https://go.microsoft.com/fwlink/?linkid=870924
Comment:
    If the percent allocated to this line item is less than 100%, list other funders.</t>
      </text>
    </comment>
    <comment ref="H20" authorId="4" shapeId="0" xr:uid="{2AD71F99-FF49-40F6-BAA2-AE53A90378E2}">
      <text>
        <t>[Threaded comment]
Your version of Excel allows you to read this threaded comment; however, any edits to it will get removed if the file is opened in a newer version of Excel. Learn more: https://go.microsoft.com/fwlink/?linkid=870924
Comment:
    List the total amount of additional funding from the other sources.</t>
      </text>
    </comment>
    <comment ref="B32" authorId="5" shapeId="0" xr:uid="{5A15A2DA-8B27-49DE-B9D9-8360CE83C790}">
      <text>
        <t>[Threaded comment]
Your version of Excel allows you to read this threaded comment; however, any edits to it will get removed if the file is opened in a newer version of Excel. Learn more: https://go.microsoft.com/fwlink/?linkid=870924
Comment:
    List the % of the subcontract’s resources allocated to this Program. 100% = full time assignment.</t>
      </text>
    </comment>
    <comment ref="E32" authorId="6" shapeId="0" xr:uid="{0F6BDA6D-DFEB-41AA-8CEF-A9A811114C41}">
      <text>
        <t>[Threaded comment]
Your version of Excel allows you to read this threaded comment; however, any edits to it will get removed if the file is opened in a newer version of Excel. Learn more: https://go.microsoft.com/fwlink/?linkid=870924
Comment:
    If the percent allocated to this line item is less than 100%, list other funders.</t>
      </text>
    </comment>
    <comment ref="F32" authorId="7" shapeId="0" xr:uid="{565A252B-FE9B-4349-BD6F-2852D6AAD7DC}">
      <text>
        <t>[Threaded comment]
Your version of Excel allows you to read this threaded comment; however, any edits to it will get removed if the file is opened in a newer version of Excel. Learn more: https://go.microsoft.com/fwlink/?linkid=870924
Comment:
    List the total amount of additional funding from the other sources.</t>
      </text>
    </comment>
    <comment ref="A43" authorId="8" shapeId="0" xr:uid="{35120F0E-5A6B-4D43-AABB-9CF0A6B55BC0}">
      <text>
        <t>[Threaded comment]
Your version of Excel allows you to read this threaded comment; however, any edits to it will get removed if the file is opened in a newer version of Excel. Learn more: https://go.microsoft.com/fwlink/?linkid=870924
Comment:
    All costs related to operating the program (e.g., supplies, travel, training, printing, curriculum, technology, stipends)</t>
      </text>
    </comment>
    <comment ref="B44" authorId="9" shapeId="0" xr:uid="{6426A3F1-5215-473B-86CB-061E51C63D90}">
      <text>
        <t xml:space="preserve">[Threaded comment]
Your version of Excel allows you to read this threaded comment; however, any edits to it will get removed if the file is opened in a newer version of Excel. Learn more: https://go.microsoft.com/fwlink/?linkid=870924
Comment:
    List the %  allocated to this Program. 100% = item is fully assigned to the program. </t>
      </text>
    </comment>
    <comment ref="C44" authorId="10" shapeId="0" xr:uid="{9EDE9374-4E78-4EA3-8951-DD02F05E0677}">
      <text>
        <t>[Threaded comment]
Your version of Excel allows you to read this threaded comment; however, any edits to it will get removed if the file is opened in a newer version of Excel. Learn more: https://go.microsoft.com/fwlink/?linkid=870924
Comment:
    # of months or units; or 1 if a single or an annual cost.</t>
      </text>
    </comment>
    <comment ref="F44" authorId="11" shapeId="0" xr:uid="{E02D0CA4-4B05-4769-93D1-39BAFC8376F4}">
      <text>
        <t>[Threaded comment]
Your version of Excel allows you to read this threaded comment; however, any edits to it will get removed if the file is opened in a newer version of Excel. Learn more: https://go.microsoft.com/fwlink/?linkid=870924
Comment:
    If the percent allocated to this line item is less than 100%, list other funders.</t>
      </text>
    </comment>
    <comment ref="G44" authorId="12" shapeId="0" xr:uid="{F4324537-D1F6-4AD7-A5A4-0FD7D546281E}">
      <text>
        <t>[Threaded comment]
Your version of Excel allows you to read this threaded comment; however, any edits to it will get removed if the file is opened in a newer version of Excel. Learn more: https://go.microsoft.com/fwlink/?linkid=870924
Comment:
    List the total amount of additional funding from the other sources.</t>
      </text>
    </comment>
    <comment ref="A55" authorId="13" shapeId="0" xr:uid="{220DFC31-071E-466B-8F9A-F6E0B6C99163}">
      <text>
        <t>[Threaded comment]
Your version of Excel allows you to read this threaded comment; however, any edits to it will get removed if the file is opened in a newer version of Excel. Learn more: https://go.microsoft.com/fwlink/?linkid=870924
Comment:
    Management and support expenses directly or indirectly assigned to the project. (e.g., rent, shared systems, etc…)</t>
      </text>
    </comment>
    <comment ref="B56" authorId="14" shapeId="0" xr:uid="{7AF8CDA2-48EC-451E-977A-0EE3CABC88DF}">
      <text>
        <t xml:space="preserve">[Threaded comment]
Your version of Excel allows you to read this threaded comment; however, any edits to it will get removed if the file is opened in a newer version of Excel. Learn more: https://go.microsoft.com/fwlink/?linkid=870924
Comment:
    List the %  allocated to this Program. 100% = item is fully assigned to the program. </t>
      </text>
    </comment>
    <comment ref="C56" authorId="15" shapeId="0" xr:uid="{7D1FE3C0-D212-415A-850E-27E380AE2A57}">
      <text>
        <t>[Threaded comment]
Your version of Excel allows you to read this threaded comment; however, any edits to it will get removed if the file is opened in a newer version of Excel. Learn more: https://go.microsoft.com/fwlink/?linkid=870924
Comment:
    # of months or units; or 1 if a single or an annual cost.</t>
      </text>
    </comment>
    <comment ref="F56" authorId="16" shapeId="0" xr:uid="{6AB63635-15F8-4655-B106-122C5A6F9461}">
      <text>
        <t>[Threaded comment]
Your version of Excel allows you to read this threaded comment; however, any edits to it will get removed if the file is opened in a newer version of Excel. Learn more: https://go.microsoft.com/fwlink/?linkid=870924
Comment:
    If the percent allocated to this line item is less than 100%, list other funders.</t>
      </text>
    </comment>
    <comment ref="G56" authorId="17" shapeId="0" xr:uid="{F90793AD-4A44-4479-8070-7CFD7E81007D}">
      <text>
        <t>[Threaded comment]
Your version of Excel allows you to read this threaded comment; however, any edits to it will get removed if the file is opened in a newer version of Excel. Learn more: https://go.microsoft.com/fwlink/?linkid=870924
Comment:
    List the total amount of additional funding from the other sources.</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tc={AD45DE82-5542-4480-A0C4-90C397C33801}</author>
    <author>tc={FB5F01CE-B510-4B46-8061-FE897A875504}</author>
    <author>tc={82D9A1BD-9593-4DD3-8143-D3EA42E8C866}</author>
    <author>tc={EB1DE88F-2B57-44D9-BA6B-D7903EF5A0BE}</author>
    <author>tc={5EA5B9FD-AF4F-499C-934A-31204F2A8680}</author>
    <author>tc={36FFC18D-8955-432E-B03C-657EFA964423}</author>
    <author>tc={21D53552-2391-4C4D-86D8-A29939B1E800}</author>
    <author>tc={23ECE014-3E27-4866-9A43-34A77D575FCB}</author>
    <author>tc={C495800D-D545-4CEA-A816-5D4E4848E140}</author>
    <author>tc={0034A0B9-8018-4048-B164-85CA1D663CEE}</author>
    <author>tc={61AA1287-A0E2-400F-829F-B65248DCA29D}</author>
    <author>tc={89E3AD3E-C1E5-43C6-93C8-A6E468C1B3E1}</author>
    <author>tc={773476C5-A3C9-40B6-A51A-460260B552A6}</author>
    <author>tc={7037B51A-DE56-4192-869E-C07A981E9D62}</author>
    <author>tc={45669851-C211-4E2B-BD5E-8784F5CE8FC8}</author>
    <author>tc={CB5F9988-B641-4932-B05D-78BD188D9111}</author>
    <author>tc={3116423E-2D33-4151-A5DC-C813B66F8ACA}</author>
    <author>tc={6AD45E9B-4C98-4FEC-9C42-45BEB3BDF3EF}</author>
  </authors>
  <commentList>
    <comment ref="B20" authorId="0" shapeId="0" xr:uid="{AD45DE82-5542-4480-A0C4-90C397C33801}">
      <text>
        <t>[Threaded comment]
Your version of Excel allows you to read this threaded comment; however, any edits to it will get removed if the file is opened in a newer version of Excel. Learn more: https://go.microsoft.com/fwlink/?linkid=870924
Comment:
    List the % of the position’s time allocated to this Program. 100% = full time assignment.</t>
      </text>
    </comment>
    <comment ref="C20" authorId="1" shapeId="0" xr:uid="{FB5F01CE-B510-4B46-8061-FE897A875504}">
      <text>
        <t>[Threaded comment]
Your version of Excel allows you to read this threaded comment; however, any edits to it will get removed if the file is opened in a newer version of Excel. Learn more: https://go.microsoft.com/fwlink/?linkid=870924
Comment:
    How many people are assigned to the position at the FTE level? (e.g., 1 at 100%FTE or 2 at 50% FTE)</t>
      </text>
    </comment>
    <comment ref="D20" authorId="2" shapeId="0" xr:uid="{82D9A1BD-9593-4DD3-8143-D3EA42E8C866}">
      <text>
        <t>[Threaded comment]
Your version of Excel allows you to read this threaded comment; however, any edits to it will get removed if the file is opened in a newer version of Excel. Learn more: https://go.microsoft.com/fwlink/?linkid=870924
Comment:
    Convert hourly wages to annual estimate: hourly wages *2080 hrs/year</t>
      </text>
    </comment>
    <comment ref="G20" authorId="3" shapeId="0" xr:uid="{EB1DE88F-2B57-44D9-BA6B-D7903EF5A0BE}">
      <text>
        <t>[Threaded comment]
Your version of Excel allows you to read this threaded comment; however, any edits to it will get removed if the file is opened in a newer version of Excel. Learn more: https://go.microsoft.com/fwlink/?linkid=870924
Comment:
    If the percent allocated to this line item is less than 100%, list other funders.</t>
      </text>
    </comment>
    <comment ref="H20" authorId="4" shapeId="0" xr:uid="{5EA5B9FD-AF4F-499C-934A-31204F2A8680}">
      <text>
        <t>[Threaded comment]
Your version of Excel allows you to read this threaded comment; however, any edits to it will get removed if the file is opened in a newer version of Excel. Learn more: https://go.microsoft.com/fwlink/?linkid=870924
Comment:
    List the total amount of additional funding from the other sources.</t>
      </text>
    </comment>
    <comment ref="B32" authorId="5" shapeId="0" xr:uid="{36FFC18D-8955-432E-B03C-657EFA964423}">
      <text>
        <t>[Threaded comment]
Your version of Excel allows you to read this threaded comment; however, any edits to it will get removed if the file is opened in a newer version of Excel. Learn more: https://go.microsoft.com/fwlink/?linkid=870924
Comment:
    List the % of the subcontract’s resources allocated to this Program. 100% = full time assignment.</t>
      </text>
    </comment>
    <comment ref="E32" authorId="6" shapeId="0" xr:uid="{21D53552-2391-4C4D-86D8-A29939B1E800}">
      <text>
        <t>[Threaded comment]
Your version of Excel allows you to read this threaded comment; however, any edits to it will get removed if the file is opened in a newer version of Excel. Learn more: https://go.microsoft.com/fwlink/?linkid=870924
Comment:
    If the percent allocated to this line item is less than 100%, list other funders.</t>
      </text>
    </comment>
    <comment ref="F32" authorId="7" shapeId="0" xr:uid="{23ECE014-3E27-4866-9A43-34A77D575FCB}">
      <text>
        <t>[Threaded comment]
Your version of Excel allows you to read this threaded comment; however, any edits to it will get removed if the file is opened in a newer version of Excel. Learn more: https://go.microsoft.com/fwlink/?linkid=870924
Comment:
    List the total amount of additional funding from the other sources.</t>
      </text>
    </comment>
    <comment ref="A43" authorId="8" shapeId="0" xr:uid="{C495800D-D545-4CEA-A816-5D4E4848E140}">
      <text>
        <t>[Threaded comment]
Your version of Excel allows you to read this threaded comment; however, any edits to it will get removed if the file is opened in a newer version of Excel. Learn more: https://go.microsoft.com/fwlink/?linkid=870924
Comment:
    All costs related to operating the program (e.g., supplies, travel, training, printing, curriculum, technology, stipends)</t>
      </text>
    </comment>
    <comment ref="B44" authorId="9" shapeId="0" xr:uid="{0034A0B9-8018-4048-B164-85CA1D663CEE}">
      <text>
        <t xml:space="preserve">[Threaded comment]
Your version of Excel allows you to read this threaded comment; however, any edits to it will get removed if the file is opened in a newer version of Excel. Learn more: https://go.microsoft.com/fwlink/?linkid=870924
Comment:
    List the %  allocated to this Program. 100% = item is fully assigned to the program. </t>
      </text>
    </comment>
    <comment ref="C44" authorId="10" shapeId="0" xr:uid="{61AA1287-A0E2-400F-829F-B65248DCA29D}">
      <text>
        <t>[Threaded comment]
Your version of Excel allows you to read this threaded comment; however, any edits to it will get removed if the file is opened in a newer version of Excel. Learn more: https://go.microsoft.com/fwlink/?linkid=870924
Comment:
    # of months or units; or 1 if a single or an annual cost.</t>
      </text>
    </comment>
    <comment ref="F44" authorId="11" shapeId="0" xr:uid="{89E3AD3E-C1E5-43C6-93C8-A6E468C1B3E1}">
      <text>
        <t>[Threaded comment]
Your version of Excel allows you to read this threaded comment; however, any edits to it will get removed if the file is opened in a newer version of Excel. Learn more: https://go.microsoft.com/fwlink/?linkid=870924
Comment:
    If the percent allocated to this line item is less than 100%, list other funders.</t>
      </text>
    </comment>
    <comment ref="G44" authorId="12" shapeId="0" xr:uid="{773476C5-A3C9-40B6-A51A-460260B552A6}">
      <text>
        <t>[Threaded comment]
Your version of Excel allows you to read this threaded comment; however, any edits to it will get removed if the file is opened in a newer version of Excel. Learn more: https://go.microsoft.com/fwlink/?linkid=870924
Comment:
    List the total amount of additional funding from the other sources.</t>
      </text>
    </comment>
    <comment ref="A55" authorId="13" shapeId="0" xr:uid="{7037B51A-DE56-4192-869E-C07A981E9D62}">
      <text>
        <t>[Threaded comment]
Your version of Excel allows you to read this threaded comment; however, any edits to it will get removed if the file is opened in a newer version of Excel. Learn more: https://go.microsoft.com/fwlink/?linkid=870924
Comment:
    Management and support expenses directly or indirectly assigned to the project. (e.g., rent, shared systems, etc…)</t>
      </text>
    </comment>
    <comment ref="B56" authorId="14" shapeId="0" xr:uid="{45669851-C211-4E2B-BD5E-8784F5CE8FC8}">
      <text>
        <t xml:space="preserve">[Threaded comment]
Your version of Excel allows you to read this threaded comment; however, any edits to it will get removed if the file is opened in a newer version of Excel. Learn more: https://go.microsoft.com/fwlink/?linkid=870924
Comment:
    List the %  allocated to this Program. 100% = item is fully assigned to the program. </t>
      </text>
    </comment>
    <comment ref="C56" authorId="15" shapeId="0" xr:uid="{CB5F9988-B641-4932-B05D-78BD188D9111}">
      <text>
        <t>[Threaded comment]
Your version of Excel allows you to read this threaded comment; however, any edits to it will get removed if the file is opened in a newer version of Excel. Learn more: https://go.microsoft.com/fwlink/?linkid=870924
Comment:
    # of months or units; or 1 if a single or an annual cost.</t>
      </text>
    </comment>
    <comment ref="F56" authorId="16" shapeId="0" xr:uid="{3116423E-2D33-4151-A5DC-C813B66F8ACA}">
      <text>
        <t>[Threaded comment]
Your version of Excel allows you to read this threaded comment; however, any edits to it will get removed if the file is opened in a newer version of Excel. Learn more: https://go.microsoft.com/fwlink/?linkid=870924
Comment:
    If the percent allocated to this line item is less than 100%, list other funders.</t>
      </text>
    </comment>
    <comment ref="G56" authorId="17" shapeId="0" xr:uid="{6AD45E9B-4C98-4FEC-9C42-45BEB3BDF3EF}">
      <text>
        <t>[Threaded comment]
Your version of Excel allows you to read this threaded comment; however, any edits to it will get removed if the file is opened in a newer version of Excel. Learn more: https://go.microsoft.com/fwlink/?linkid=870924
Comment:
    List the total amount of additional funding from the other sources.</t>
      </text>
    </comment>
  </commentList>
</comments>
</file>

<file path=xl/sharedStrings.xml><?xml version="1.0" encoding="utf-8"?>
<sst xmlns="http://schemas.openxmlformats.org/spreadsheetml/2006/main" count="135" uniqueCount="58">
  <si>
    <t>KCHA Budget Template</t>
  </si>
  <si>
    <t>Instructions and Guidance</t>
  </si>
  <si>
    <t>Populate the blue cells with the relevant budget information for each expense category. Clarifying comments and instructions are indicated by the purple flags in the upper right hand corner of the cell. Please read these as you complete the template.</t>
  </si>
  <si>
    <t xml:space="preserve">The budget should cover 12 months of funding </t>
  </si>
  <si>
    <t>Contractor Information</t>
  </si>
  <si>
    <t>Organization Name</t>
  </si>
  <si>
    <t>Contact Person Name</t>
  </si>
  <si>
    <t>Contact Person Email</t>
  </si>
  <si>
    <t>Organization Address</t>
  </si>
  <si>
    <t>Budget Summary</t>
  </si>
  <si>
    <t>Community/ies to be served by this budget:</t>
  </si>
  <si>
    <t>Total Requested Resources (auto calculated)</t>
  </si>
  <si>
    <t>Salaries &amp; Benefits</t>
  </si>
  <si>
    <t xml:space="preserve">Fill out the light blue cells. Add rows if necessary. </t>
  </si>
  <si>
    <t>Position Title and Responsibilities</t>
  </si>
  <si>
    <t>% FTE dedicated to this Program</t>
  </si>
  <si>
    <t>Quantity</t>
  </si>
  <si>
    <t>Estimated Annual Wages</t>
  </si>
  <si>
    <t>Fringe Benefits Amount</t>
  </si>
  <si>
    <t>Line Item Subtotal</t>
  </si>
  <si>
    <t>Other funding sources for this line item</t>
  </si>
  <si>
    <t>Other Funding Amount</t>
  </si>
  <si>
    <t>Subtotal Salaries &amp; Benefits</t>
  </si>
  <si>
    <t>Justification and Assumptions:</t>
  </si>
  <si>
    <t>Subcontracts</t>
  </si>
  <si>
    <t>Subawardee (if known) and Responsibilities</t>
  </si>
  <si>
    <t>% Allocated to this Program</t>
  </si>
  <si>
    <t>Cost</t>
  </si>
  <si>
    <t>Subtotal Subcontracts</t>
  </si>
  <si>
    <t>Program Operations</t>
  </si>
  <si>
    <t>Description</t>
  </si>
  <si>
    <t>Subtotal Program Operations Costs</t>
  </si>
  <si>
    <t>Administration/Overhead</t>
  </si>
  <si>
    <t>Subtotal Administrative and Overhead Costs</t>
  </si>
  <si>
    <t xml:space="preserve">Example Budget Template </t>
  </si>
  <si>
    <t>King County Housing Authority</t>
  </si>
  <si>
    <t>Kristin Pace</t>
  </si>
  <si>
    <t>myemail@myemail.com</t>
  </si>
  <si>
    <t>123 Street, Tukwila WA 98188</t>
  </si>
  <si>
    <t>Kent: Birch Creek, Valli Kee, Casdace Homes, Haven Apartment Homes</t>
  </si>
  <si>
    <t xml:space="preserve">Manager - </t>
  </si>
  <si>
    <t xml:space="preserve">Project Coordinator - </t>
  </si>
  <si>
    <t>XX Grant</t>
  </si>
  <si>
    <t>Youth Specialist</t>
  </si>
  <si>
    <t>Mentors</t>
  </si>
  <si>
    <t>NA - part time positions</t>
  </si>
  <si>
    <t>Art Instruction</t>
  </si>
  <si>
    <t>Behavioral Health Intervention</t>
  </si>
  <si>
    <t>XXX grant</t>
  </si>
  <si>
    <t>Participant Stipends</t>
  </si>
  <si>
    <t>Projector</t>
  </si>
  <si>
    <t>Social-Emotional Health Cirriculum</t>
  </si>
  <si>
    <t>XX Grant; YY City Contract</t>
  </si>
  <si>
    <t>Mileage</t>
  </si>
  <si>
    <t>Rent</t>
  </si>
  <si>
    <t>Operating Fund</t>
  </si>
  <si>
    <t>WiFi</t>
  </si>
  <si>
    <t>Connectivity Grant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</si>
</sst>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quot;$&quot;#,##0"/>
    <numFmt numFmtId="166" formatCode="&quot;$&quot;#,##0.00"/>
  </numFmts>
  <fonts count="10">
    <font>
      <sz val="11"/>
      <color theme="1"/>
      <name val="Calibri"/>
      <family val="2"/>
      <scheme val="minor"/>
    </font>
    <font>
      <b/>
      <sz val="11"/>
      <name val="Calibri"/>
    </font>
    <font>
      <i/>
      <sz val="11"/>
      <name val="Calibri"/>
    </font>
    <font>
      <sz val="11"/>
      <color theme="0"/>
      <name val="Calibri"/>
      <family val="2"/>
      <scheme val="minor"/>
    </font>
    <font>
      <b/>
      <sz val="36"/>
      <color theme="1"/>
      <name val="Calibri"/>
      <family val="2"/>
      <scheme val="minor"/>
    </font>
    <font>
      <b/>
      <sz val="14"/>
      <color theme="0"/>
      <name val="Calibri"/>
      <family val="2"/>
      <scheme val="minor"/>
    </font>
    <font>
      <b/>
      <sz val="14"/>
      <color theme="0"/>
      <name val="Calibri"/>
      <family val="2"/>
    </font>
    <font>
      <b/>
      <sz val="11"/>
      <name val="Calibri"/>
      <family val="2"/>
    </font>
    <font>
      <sz val="11"/>
      <name val="Calibri"/>
      <family val="2"/>
      <scheme val="minor"/>
    </font>
    <font>
      <sz val="11"/>
      <name val="Calibri"/>
      <family val="2"/>
    </font>
  </fonts>
  <fills count="6">
    <fill>
      <patternFill patternType="none"/>
    </fill>
    <fill>
      <patternFill patternType="gray125"/>
    </fill>
    <fill>
      <patternFill patternType="solid">
        <fgColor theme="3" tint="0.89999084444715716"/>
        <bgColor indexed="64"/>
      </patternFill>
    </fill>
    <fill>
      <patternFill patternType="solid">
        <fgColor theme="3"/>
        <bgColor indexed="64"/>
      </patternFill>
    </fill>
    <fill>
      <patternFill patternType="solid">
        <fgColor theme="4" tint="0.79998168889431442"/>
        <bgColor indexed="64"/>
      </patternFill>
    </fill>
    <fill>
      <patternFill patternType="solid">
        <fgColor theme="0" tint="-0.14999847407452621"/>
        <bgColor indexed="64"/>
      </patternFill>
    </fill>
  </fills>
  <borders count="2">
    <border>
      <left/>
      <right/>
      <top/>
      <bottom/>
      <diagonal/>
    </border>
    <border>
      <left style="thin">
        <color rgb="FF999999"/>
      </left>
      <right style="thin">
        <color rgb="FF999999"/>
      </right>
      <top style="thin">
        <color rgb="FF999999"/>
      </top>
      <bottom style="thin">
        <color rgb="FF999999"/>
      </bottom>
      <diagonal/>
    </border>
  </borders>
  <cellStyleXfs count="1">
    <xf numFmtId="0" fontId="0" fillId="0" borderId="0"/>
  </cellStyleXfs>
  <cellXfs count="40">
    <xf numFmtId="0" fontId="0" fillId="0" borderId="0" xfId="0"/>
    <xf numFmtId="9" fontId="0" fillId="4" borderId="1" xfId="0" applyNumberFormat="1" applyFill="1" applyBorder="1" applyProtection="1">
      <protection locked="0"/>
    </xf>
    <xf numFmtId="1" fontId="0" fillId="4" borderId="1" xfId="0" applyNumberFormat="1" applyFill="1" applyBorder="1" applyProtection="1">
      <protection locked="0"/>
    </xf>
    <xf numFmtId="164" fontId="0" fillId="4" borderId="1" xfId="0" applyNumberFormat="1" applyFill="1" applyBorder="1" applyProtection="1">
      <protection locked="0"/>
    </xf>
    <xf numFmtId="0" fontId="0" fillId="4" borderId="1" xfId="0" applyFill="1" applyBorder="1" applyProtection="1">
      <protection locked="0"/>
    </xf>
    <xf numFmtId="0" fontId="0" fillId="4" borderId="0" xfId="0" applyFill="1" applyProtection="1">
      <protection locked="0"/>
    </xf>
    <xf numFmtId="0" fontId="1" fillId="4" borderId="1" xfId="0" applyFont="1" applyFill="1" applyBorder="1" applyAlignment="1" applyProtection="1">
      <alignment wrapText="1"/>
      <protection locked="0"/>
    </xf>
    <xf numFmtId="0" fontId="0" fillId="4" borderId="1" xfId="0" applyFill="1" applyBorder="1" applyAlignment="1" applyProtection="1">
      <alignment wrapText="1"/>
      <protection locked="0"/>
    </xf>
    <xf numFmtId="0" fontId="0" fillId="0" borderId="0" xfId="0" applyProtection="1">
      <protection locked="0"/>
    </xf>
    <xf numFmtId="0" fontId="5" fillId="3" borderId="0" xfId="0" applyFont="1" applyFill="1" applyAlignment="1" applyProtection="1">
      <alignment horizontal="left"/>
      <protection locked="0"/>
    </xf>
    <xf numFmtId="0" fontId="3" fillId="3" borderId="0" xfId="0" applyFont="1" applyFill="1" applyAlignment="1" applyProtection="1">
      <alignment horizontal="center"/>
      <protection locked="0"/>
    </xf>
    <xf numFmtId="0" fontId="0" fillId="0" borderId="0" xfId="0" applyAlignment="1" applyProtection="1">
      <alignment horizontal="left" wrapText="1"/>
      <protection locked="0"/>
    </xf>
    <xf numFmtId="0" fontId="5" fillId="3" borderId="0" xfId="0" applyFont="1" applyFill="1" applyProtection="1">
      <protection locked="0"/>
    </xf>
    <xf numFmtId="0" fontId="0" fillId="3" borderId="0" xfId="0" applyFill="1" applyProtection="1">
      <protection locked="0"/>
    </xf>
    <xf numFmtId="164" fontId="0" fillId="5" borderId="0" xfId="0" applyNumberFormat="1" applyFill="1" applyProtection="1">
      <protection locked="0"/>
    </xf>
    <xf numFmtId="0" fontId="6" fillId="3" borderId="0" xfId="0" applyFont="1" applyFill="1" applyProtection="1">
      <protection locked="0"/>
    </xf>
    <xf numFmtId="0" fontId="1" fillId="5" borderId="1" xfId="0" applyFont="1" applyFill="1" applyBorder="1" applyAlignment="1" applyProtection="1">
      <alignment wrapText="1"/>
      <protection locked="0"/>
    </xf>
    <xf numFmtId="0" fontId="7" fillId="5" borderId="1" xfId="0" applyFont="1" applyFill="1" applyBorder="1" applyAlignment="1" applyProtection="1">
      <alignment wrapText="1"/>
      <protection locked="0"/>
    </xf>
    <xf numFmtId="0" fontId="8" fillId="5" borderId="0" xfId="0" applyFont="1" applyFill="1" applyAlignment="1" applyProtection="1">
      <alignment wrapText="1"/>
      <protection locked="0"/>
    </xf>
    <xf numFmtId="0" fontId="1" fillId="0" borderId="0" xfId="0" applyFont="1" applyAlignment="1" applyProtection="1">
      <alignment horizontal="right"/>
      <protection locked="0"/>
    </xf>
    <xf numFmtId="0" fontId="0" fillId="5" borderId="0" xfId="0" applyFill="1" applyProtection="1">
      <protection locked="0"/>
    </xf>
    <xf numFmtId="0" fontId="2" fillId="0" borderId="0" xfId="0" applyFont="1" applyAlignment="1" applyProtection="1">
      <alignment horizontal="right"/>
      <protection locked="0"/>
    </xf>
    <xf numFmtId="0" fontId="0" fillId="0" borderId="0" xfId="0" applyAlignment="1" applyProtection="1">
      <alignment wrapText="1"/>
      <protection locked="0"/>
    </xf>
    <xf numFmtId="0" fontId="3" fillId="3" borderId="0" xfId="0" applyFont="1" applyFill="1" applyProtection="1">
      <protection locked="0"/>
    </xf>
    <xf numFmtId="0" fontId="3" fillId="0" borderId="0" xfId="0" applyFont="1" applyProtection="1">
      <protection locked="0"/>
    </xf>
    <xf numFmtId="164" fontId="0" fillId="5" borderId="0" xfId="0" applyNumberFormat="1" applyFill="1"/>
    <xf numFmtId="164" fontId="0" fillId="5" borderId="1" xfId="0" applyNumberFormat="1" applyFill="1" applyBorder="1"/>
    <xf numFmtId="0" fontId="9" fillId="4" borderId="1" xfId="0" applyFont="1" applyFill="1" applyBorder="1" applyAlignment="1" applyProtection="1">
      <alignment wrapText="1"/>
      <protection locked="0"/>
    </xf>
    <xf numFmtId="165" fontId="0" fillId="4" borderId="0" xfId="0" applyNumberFormat="1" applyFill="1" applyProtection="1">
      <protection locked="0"/>
    </xf>
    <xf numFmtId="0" fontId="0" fillId="2" borderId="0" xfId="0" applyFill="1" applyAlignment="1" applyProtection="1">
      <alignment horizontal="left" wrapText="1"/>
      <protection locked="0"/>
    </xf>
    <xf numFmtId="166" fontId="0" fillId="4" borderId="0" xfId="0" applyNumberFormat="1" applyFill="1" applyProtection="1">
      <protection locked="0"/>
    </xf>
    <xf numFmtId="0" fontId="4" fillId="0" borderId="0" xfId="0" applyFont="1" applyAlignment="1" applyProtection="1">
      <alignment horizontal="center"/>
      <protection locked="0"/>
    </xf>
    <xf numFmtId="0" fontId="0" fillId="0" borderId="0" xfId="0" applyAlignment="1" applyProtection="1">
      <alignment horizontal="center"/>
      <protection locked="0"/>
    </xf>
    <xf numFmtId="0" fontId="0" fillId="0" borderId="0" xfId="0" applyAlignment="1" applyProtection="1">
      <alignment horizontal="left" wrapText="1"/>
      <protection locked="0"/>
    </xf>
    <xf numFmtId="0" fontId="3" fillId="3" borderId="0" xfId="0" applyFont="1" applyFill="1" applyAlignment="1" applyProtection="1">
      <alignment horizontal="center"/>
      <protection locked="0"/>
    </xf>
    <xf numFmtId="0" fontId="0" fillId="4" borderId="0" xfId="0" applyFill="1" applyAlignment="1" applyProtection="1">
      <alignment wrapText="1"/>
      <protection locked="0"/>
    </xf>
    <xf numFmtId="0" fontId="0" fillId="2" borderId="0" xfId="0" applyFill="1" applyAlignment="1" applyProtection="1">
      <alignment wrapText="1"/>
      <protection locked="0"/>
    </xf>
    <xf numFmtId="0" fontId="0" fillId="2" borderId="0" xfId="0" applyFill="1" applyAlignment="1" applyProtection="1">
      <alignment horizontal="left" wrapText="1"/>
      <protection locked="0"/>
    </xf>
    <xf numFmtId="0" fontId="0" fillId="2" borderId="0" xfId="0" applyFill="1" applyAlignment="1" applyProtection="1">
      <alignment horizontal="left"/>
      <protection locked="0"/>
    </xf>
    <xf numFmtId="0" fontId="0" fillId="4" borderId="0" xfId="0" applyFill="1" applyAlignment="1"/>
  </cellXfs>
  <cellStyles count="1">
    <cellStyle name="Normal" xfId="0" builtinId="0"/>
  </cellStyles>
  <dxfs count="80">
    <dxf>
      <numFmt numFmtId="166" formatCode="&quot;$&quot;#,##0.00"/>
      <fill>
        <patternFill patternType="solid">
          <fgColor indexed="64"/>
          <bgColor theme="4" tint="0.79998168889431442"/>
        </patternFill>
      </fill>
      <protection locked="0" hidden="0"/>
    </dxf>
    <dxf>
      <fill>
        <patternFill patternType="solid">
          <fgColor indexed="64"/>
          <bgColor theme="4" tint="0.79998168889431442"/>
        </patternFill>
      </fill>
      <border outline="0">
        <left style="thin">
          <color rgb="FF999999"/>
        </left>
        <right/>
      </border>
      <protection locked="0" hidden="0"/>
    </dxf>
    <dxf>
      <fill>
        <patternFill patternType="solid">
          <fgColor indexed="64"/>
          <bgColor theme="0" tint="-0.14999847407452621"/>
        </patternFill>
      </fill>
      <protection locked="1" hidden="0"/>
    </dxf>
    <dxf>
      <fill>
        <patternFill patternType="solid">
          <fgColor indexed="64"/>
          <bgColor theme="4" tint="0.79998168889431442"/>
        </patternFill>
      </fill>
      <border>
        <right style="thin">
          <color rgb="FF999999"/>
        </right>
      </border>
      <protection locked="0" hidden="0"/>
    </dxf>
    <dxf>
      <fill>
        <patternFill patternType="solid">
          <fgColor indexed="64"/>
          <bgColor theme="4" tint="0.79998168889431442"/>
        </patternFill>
      </fill>
      <protection locked="0" hidden="0"/>
    </dxf>
    <dxf>
      <fill>
        <patternFill patternType="solid">
          <fgColor indexed="64"/>
          <bgColor theme="4" tint="0.79998168889431442"/>
        </patternFill>
      </fill>
      <protection locked="0" hidden="0"/>
    </dxf>
    <dxf>
      <fill>
        <patternFill patternType="solid">
          <fgColor indexed="64"/>
          <bgColor theme="4" tint="0.79998168889431442"/>
        </patternFill>
      </fill>
      <border>
        <left style="thin">
          <color rgb="FF999999"/>
        </left>
      </border>
      <protection locked="0" hidden="0"/>
    </dxf>
    <dxf>
      <fill>
        <patternFill patternType="solid">
          <fgColor indexed="64"/>
          <bgColor theme="4" tint="0.79998168889431442"/>
        </patternFill>
      </fill>
      <alignment horizontal="general" vertical="bottom" textRotation="0" wrapText="1" indent="0" justifyLastLine="0" shrinkToFit="0" readingOrder="0"/>
      <protection locked="0" hidden="0"/>
    </dxf>
    <dxf>
      <protection locked="0" hidden="0"/>
    </dxf>
    <dxf>
      <fill>
        <patternFill patternType="solid">
          <fgColor rgb="FF000000"/>
          <bgColor rgb="FFDCE6F1"/>
        </patternFill>
      </fill>
      <protection locked="0" hidden="0"/>
    </dxf>
    <dxf>
      <fill>
        <patternFill patternType="solid">
          <fgColor indexed="64"/>
          <bgColor theme="0" tint="-0.14999847407452621"/>
        </patternFill>
      </fill>
      <protection locked="0" hidden="0"/>
    </dxf>
    <dxf>
      <numFmt numFmtId="166" formatCode="&quot;$&quot;#,##0.00"/>
      <fill>
        <patternFill patternType="solid">
          <fgColor indexed="64"/>
          <bgColor theme="4" tint="0.79998168889431442"/>
        </patternFill>
      </fill>
      <protection locked="0" hidden="0"/>
    </dxf>
    <dxf>
      <fill>
        <patternFill patternType="solid">
          <fgColor indexed="64"/>
          <bgColor theme="4" tint="0.79998168889431442"/>
        </patternFill>
      </fill>
      <protection locked="0" hidden="0"/>
    </dxf>
    <dxf>
      <fill>
        <patternFill patternType="solid">
          <fgColor indexed="64"/>
          <bgColor theme="0" tint="-0.14999847407452621"/>
        </patternFill>
      </fill>
      <protection locked="1" hidden="0"/>
    </dxf>
    <dxf>
      <fill>
        <patternFill patternType="solid">
          <fgColor indexed="64"/>
          <bgColor theme="4" tint="0.79998168889431442"/>
        </patternFill>
      </fill>
      <protection locked="0" hidden="0"/>
    </dxf>
    <dxf>
      <fill>
        <patternFill patternType="solid">
          <fgColor indexed="64"/>
          <bgColor theme="4" tint="0.79998168889431442"/>
        </patternFill>
      </fill>
      <protection locked="0" hidden="0"/>
    </dxf>
    <dxf>
      <fill>
        <patternFill patternType="solid">
          <fgColor indexed="64"/>
          <bgColor theme="4" tint="0.79998168889431442"/>
        </patternFill>
      </fill>
      <border>
        <left style="thin">
          <color rgb="FF999999"/>
        </left>
      </border>
      <protection locked="0" hidden="0"/>
    </dxf>
    <dxf>
      <fill>
        <patternFill patternType="solid">
          <fgColor indexed="64"/>
          <bgColor theme="4" tint="0.79998168889431442"/>
        </patternFill>
      </fill>
      <alignment horizontal="general" vertical="bottom" textRotation="0" wrapText="1" indent="0" justifyLastLine="0" shrinkToFit="0" readingOrder="0"/>
      <protection locked="0" hidden="0"/>
    </dxf>
    <dxf>
      <protection locked="0" hidden="0"/>
    </dxf>
    <dxf>
      <fill>
        <patternFill patternType="solid">
          <fgColor rgb="FF000000"/>
          <bgColor rgb="FFDCE6F1"/>
        </patternFill>
      </fill>
      <protection locked="0" hidden="0"/>
    </dxf>
    <dxf>
      <fill>
        <patternFill patternType="solid">
          <fgColor indexed="64"/>
          <bgColor theme="0" tint="-0.14999847407452621"/>
        </patternFill>
      </fill>
      <protection locked="0" hidden="0"/>
    </dxf>
    <dxf>
      <numFmt numFmtId="166" formatCode="&quot;$&quot;#,##0.00"/>
      <fill>
        <patternFill patternType="solid">
          <fgColor indexed="64"/>
          <bgColor theme="4" tint="0.79998168889431442"/>
        </patternFill>
      </fill>
      <protection locked="0" hidden="0"/>
    </dxf>
    <dxf>
      <fill>
        <patternFill patternType="solid">
          <fgColor indexed="64"/>
          <bgColor theme="4" tint="0.79998168889431442"/>
        </patternFill>
      </fill>
      <protection locked="0" hidden="0"/>
    </dxf>
    <dxf>
      <fill>
        <patternFill patternType="solid">
          <fgColor indexed="64"/>
          <bgColor theme="0" tint="-0.14999847407452621"/>
        </patternFill>
      </fill>
      <protection locked="1" hidden="0"/>
    </dxf>
    <dxf>
      <fill>
        <patternFill patternType="solid">
          <fgColor indexed="64"/>
          <bgColor theme="4" tint="0.79998168889431442"/>
        </patternFill>
      </fill>
      <protection locked="0" hidden="0"/>
    </dxf>
    <dxf>
      <fill>
        <patternFill patternType="solid">
          <fgColor indexed="64"/>
          <bgColor theme="4" tint="0.79998168889431442"/>
        </patternFill>
      </fill>
      <protection locked="0" hidden="0"/>
    </dxf>
    <dxf>
      <fill>
        <patternFill patternType="solid">
          <fgColor indexed="64"/>
          <bgColor theme="4" tint="0.79998168889431442"/>
        </patternFill>
      </fill>
      <border>
        <left style="thin">
          <color rgb="FF999999"/>
        </left>
      </border>
      <protection locked="0" hidden="0"/>
    </dxf>
    <dxf>
      <fill>
        <patternFill patternType="solid">
          <fgColor indexed="64"/>
          <bgColor theme="4" tint="0.79998168889431442"/>
        </patternFill>
      </fill>
      <alignment horizontal="general" vertical="bottom" textRotation="0" wrapText="1" indent="0" justifyLastLine="0" shrinkToFit="0" readingOrder="0"/>
      <protection locked="0" hidden="0"/>
    </dxf>
    <dxf>
      <protection locked="0" hidden="0"/>
    </dxf>
    <dxf>
      <fill>
        <patternFill patternType="solid">
          <fgColor rgb="FF000000"/>
          <bgColor rgb="FFDCE6F1"/>
        </patternFill>
      </fill>
      <protection locked="0" hidden="0"/>
    </dxf>
    <dxf>
      <fill>
        <patternFill patternType="solid">
          <fgColor indexed="64"/>
          <bgColor theme="0" tint="-0.14999847407452621"/>
        </patternFill>
      </fill>
      <protection locked="0" hidden="0"/>
    </dxf>
    <dxf>
      <numFmt numFmtId="166" formatCode="&quot;$&quot;#,##0.00"/>
      <fill>
        <patternFill patternType="solid">
          <fgColor indexed="64"/>
          <bgColor theme="4" tint="0.79998168889431442"/>
        </patternFill>
      </fill>
      <protection locked="0" hidden="0"/>
    </dxf>
    <dxf>
      <fill>
        <patternFill patternType="solid">
          <fgColor indexed="64"/>
          <bgColor theme="4" tint="0.79998168889431442"/>
        </patternFill>
      </fill>
      <border diagonalUp="0" diagonalDown="0" outline="0">
        <left style="thin">
          <color rgb="FF999999"/>
        </left>
        <right/>
        <top style="thin">
          <color rgb="FF999999"/>
        </top>
        <bottom style="thin">
          <color rgb="FF999999"/>
        </bottom>
      </border>
      <protection locked="0" hidden="0"/>
    </dxf>
    <dxf>
      <numFmt numFmtId="164" formatCode="\$#,##0.00"/>
      <fill>
        <patternFill patternType="solid">
          <fgColor indexed="64"/>
          <bgColor theme="0" tint="-0.14999847407452621"/>
        </patternFill>
      </fill>
      <border diagonalUp="0" diagonalDown="0" outline="0">
        <left style="thin">
          <color rgb="FF999999"/>
        </left>
        <right style="thin">
          <color rgb="FF999999"/>
        </right>
        <top style="thin">
          <color rgb="FF999999"/>
        </top>
        <bottom style="thin">
          <color rgb="FF999999"/>
        </bottom>
      </border>
      <protection locked="1" hidden="0"/>
    </dxf>
    <dxf>
      <numFmt numFmtId="164" formatCode="\$#,##0.00"/>
      <fill>
        <patternFill patternType="solid">
          <fgColor indexed="64"/>
          <bgColor theme="4" tint="0.79998168889431442"/>
        </patternFill>
      </fill>
      <border diagonalUp="0" diagonalDown="0">
        <left style="thin">
          <color rgb="FF999999"/>
        </left>
        <right style="thin">
          <color rgb="FF999999"/>
        </right>
        <top style="thin">
          <color rgb="FF999999"/>
        </top>
        <bottom style="thin">
          <color rgb="FF999999"/>
        </bottom>
        <vertical/>
        <horizontal/>
      </border>
      <protection locked="0" hidden="0"/>
    </dxf>
    <dxf>
      <fill>
        <patternFill patternType="solid">
          <fgColor indexed="64"/>
          <bgColor theme="4" tint="0.79998168889431442"/>
        </patternFill>
      </fill>
      <border>
        <left style="thin">
          <color rgb="FF999999"/>
        </left>
      </border>
      <protection locked="0" hidden="0"/>
    </dxf>
    <dxf>
      <fill>
        <patternFill patternType="solid">
          <fgColor indexed="64"/>
          <bgColor theme="4" tint="0.79998168889431442"/>
        </patternFill>
      </fill>
      <alignment horizontal="general" vertical="bottom" textRotation="0" wrapText="1" indent="0" justifyLastLine="0" shrinkToFit="0" readingOrder="0"/>
      <protection locked="0" hidden="0"/>
    </dxf>
    <dxf>
      <protection locked="0" hidden="0"/>
    </dxf>
    <dxf>
      <fill>
        <patternFill patternType="solid">
          <fgColor rgb="FF000000"/>
          <bgColor rgb="FFDCE6F1"/>
        </patternFill>
      </fill>
      <protection locked="0" hidden="0"/>
    </dxf>
    <dxf>
      <fill>
        <patternFill patternType="solid">
          <fgColor indexed="64"/>
          <bgColor theme="0" tint="-0.14999847407452621"/>
        </patternFill>
      </fill>
      <protection locked="0" hidden="0"/>
    </dxf>
    <dxf>
      <font>
        <b val="0"/>
      </font>
      <numFmt numFmtId="165" formatCode="&quot;$&quot;#,##0"/>
      <fill>
        <patternFill patternType="solid">
          <fgColor indexed="64"/>
          <bgColor theme="4" tint="0.79998168889431442"/>
        </patternFill>
      </fill>
      <border outline="0">
        <left style="thin">
          <color rgb="FF999999"/>
        </left>
      </border>
      <protection locked="0" hidden="0"/>
    </dxf>
    <dxf>
      <font>
        <b val="0"/>
      </font>
      <fill>
        <patternFill patternType="solid">
          <fgColor indexed="64"/>
          <bgColor theme="4" tint="0.79998168889431442"/>
        </patternFill>
      </fill>
      <alignment horizontal="general" vertical="bottom" textRotation="0" wrapText="1" indent="0" justifyLastLine="0" shrinkToFit="0" readingOrder="0"/>
      <border outline="0">
        <left style="thin">
          <color rgb="FF999999"/>
        </left>
      </border>
      <protection locked="0" hidden="0"/>
    </dxf>
    <dxf>
      <font>
        <b val="0"/>
      </font>
      <fill>
        <patternFill patternType="solid">
          <fgColor indexed="64"/>
          <bgColor theme="0" tint="-0.14999847407452621"/>
        </patternFill>
      </fill>
      <border outline="0">
        <right style="thin">
          <color rgb="FF999999"/>
        </right>
      </border>
      <protection locked="1" hidden="0"/>
    </dxf>
    <dxf>
      <font>
        <b val="0"/>
      </font>
      <fill>
        <patternFill patternType="solid">
          <fgColor indexed="64"/>
          <bgColor theme="4" tint="0.79998168889431442"/>
        </patternFill>
      </fill>
      <border outline="0">
        <right style="thin">
          <color rgb="FF999999"/>
        </right>
      </border>
      <protection locked="0" hidden="0"/>
    </dxf>
    <dxf>
      <font>
        <b val="0"/>
      </font>
      <fill>
        <patternFill patternType="solid">
          <fgColor indexed="64"/>
          <bgColor theme="4" tint="0.79998168889431442"/>
        </patternFill>
      </fill>
      <protection locked="0" hidden="0"/>
    </dxf>
    <dxf>
      <font>
        <b val="0"/>
      </font>
      <fill>
        <patternFill patternType="solid">
          <fgColor indexed="64"/>
          <bgColor theme="4" tint="0.79998168889431442"/>
        </patternFill>
      </fill>
      <protection locked="0" hidden="0"/>
    </dxf>
    <dxf>
      <font>
        <b val="0"/>
      </font>
      <fill>
        <patternFill patternType="solid">
          <fgColor indexed="64"/>
          <bgColor theme="4" tint="0.79998168889431442"/>
        </patternFill>
      </fill>
      <border outline="0">
        <left style="thin">
          <color rgb="FF999999"/>
        </left>
      </border>
      <protection locked="0" hidden="0"/>
    </dxf>
    <dxf>
      <font>
        <b val="0"/>
      </font>
      <fill>
        <patternFill patternType="solid">
          <fgColor indexed="64"/>
          <bgColor theme="4" tint="0.79998168889431442"/>
        </patternFill>
      </fill>
      <alignment horizontal="general" vertical="bottom" textRotation="0" wrapText="1" indent="0" justifyLastLine="0" shrinkToFit="0" readingOrder="0"/>
      <protection locked="0" hidden="0"/>
    </dxf>
    <dxf>
      <protection locked="0" hidden="0"/>
    </dxf>
    <dxf>
      <font>
        <b val="0"/>
      </font>
      <fill>
        <patternFill patternType="solid">
          <fgColor indexed="64"/>
          <bgColor theme="4" tint="0.79998168889431442"/>
        </patternFill>
      </fill>
      <protection locked="0" hidden="0"/>
    </dxf>
    <dxf>
      <fill>
        <patternFill patternType="solid">
          <fgColor indexed="64"/>
          <bgColor theme="0" tint="-0.14999847407452621"/>
        </patternFill>
      </fill>
      <protection locked="0" hidden="0"/>
    </dxf>
    <dxf>
      <font>
        <b val="0"/>
      </font>
      <numFmt numFmtId="165" formatCode="&quot;$&quot;#,##0"/>
      <fill>
        <patternFill patternType="solid">
          <fgColor indexed="64"/>
          <bgColor theme="4" tint="0.79998168889431442"/>
        </patternFill>
      </fill>
      <border outline="0">
        <left style="thin">
          <color rgb="FF999999"/>
        </left>
      </border>
      <protection locked="0" hidden="0"/>
    </dxf>
    <dxf>
      <font>
        <b val="0"/>
      </font>
      <fill>
        <patternFill patternType="solid">
          <fgColor indexed="64"/>
          <bgColor theme="4" tint="0.79998168889431442"/>
        </patternFill>
      </fill>
      <alignment horizontal="general" vertical="bottom" textRotation="0" wrapText="1" indent="0" justifyLastLine="0" shrinkToFit="0" readingOrder="0"/>
      <protection locked="0" hidden="0"/>
    </dxf>
    <dxf>
      <font>
        <b val="0"/>
      </font>
      <fill>
        <patternFill patternType="solid">
          <fgColor indexed="64"/>
          <bgColor theme="0" tint="-0.14999847407452621"/>
        </patternFill>
      </fill>
      <border outline="0">
        <right style="thin">
          <color rgb="FF999999"/>
        </right>
      </border>
      <protection locked="1" hidden="0"/>
    </dxf>
    <dxf>
      <font>
        <b val="0"/>
      </font>
      <fill>
        <patternFill patternType="solid">
          <fgColor indexed="64"/>
          <bgColor theme="4" tint="0.79998168889431442"/>
        </patternFill>
      </fill>
      <protection locked="0" hidden="0"/>
    </dxf>
    <dxf>
      <font>
        <b val="0"/>
      </font>
      <fill>
        <patternFill patternType="solid">
          <fgColor indexed="64"/>
          <bgColor theme="4" tint="0.79998168889431442"/>
        </patternFill>
      </fill>
      <protection locked="0" hidden="0"/>
    </dxf>
    <dxf>
      <font>
        <b val="0"/>
      </font>
      <fill>
        <patternFill patternType="solid">
          <fgColor indexed="64"/>
          <bgColor theme="4" tint="0.79998168889431442"/>
        </patternFill>
      </fill>
      <border outline="0">
        <left style="thin">
          <color rgb="FF999999"/>
        </left>
      </border>
      <protection locked="0" hidden="0"/>
    </dxf>
    <dxf>
      <font>
        <b val="0"/>
      </font>
      <fill>
        <patternFill patternType="solid">
          <fgColor indexed="64"/>
          <bgColor theme="4" tint="0.79998168889431442"/>
        </patternFill>
      </fill>
      <alignment horizontal="general" vertical="bottom" textRotation="0" wrapText="1" indent="0" justifyLastLine="0" shrinkToFit="0" readingOrder="0"/>
      <protection locked="0" hidden="0"/>
    </dxf>
    <dxf>
      <protection locked="0" hidden="0"/>
    </dxf>
    <dxf>
      <font>
        <b val="0"/>
      </font>
      <fill>
        <patternFill patternType="solid">
          <fgColor indexed="64"/>
          <bgColor theme="4" tint="0.79998168889431442"/>
        </patternFill>
      </fill>
      <protection locked="0" hidden="0"/>
    </dxf>
    <dxf>
      <fill>
        <patternFill patternType="solid">
          <fgColor indexed="64"/>
          <bgColor theme="0" tint="-0.14999847407452621"/>
        </patternFill>
      </fill>
      <protection locked="0" hidden="0"/>
    </dxf>
    <dxf>
      <font>
        <b val="0"/>
        <family val="2"/>
      </font>
      <numFmt numFmtId="165" formatCode="&quot;$&quot;#,##0"/>
      <fill>
        <patternFill patternType="solid">
          <fgColor indexed="64"/>
          <bgColor theme="4" tint="0.79998168889431442"/>
        </patternFill>
      </fill>
      <protection locked="0" hidden="0"/>
    </dxf>
    <dxf>
      <font>
        <b val="0"/>
        <family val="2"/>
      </font>
      <fill>
        <patternFill patternType="solid">
          <fgColor indexed="64"/>
          <bgColor theme="4" tint="0.79998168889431442"/>
        </patternFill>
      </fill>
      <protection locked="0" hidden="0"/>
    </dxf>
    <dxf>
      <font>
        <b val="0"/>
        <family val="2"/>
      </font>
      <fill>
        <patternFill patternType="solid">
          <fgColor indexed="64"/>
          <bgColor theme="0" tint="-0.14999847407452621"/>
        </patternFill>
      </fill>
      <protection locked="1" hidden="0"/>
    </dxf>
    <dxf>
      <font>
        <b val="0"/>
        <family val="2"/>
      </font>
      <fill>
        <patternFill patternType="solid">
          <fgColor indexed="64"/>
          <bgColor theme="4" tint="0.79998168889431442"/>
        </patternFill>
      </fill>
      <protection locked="0" hidden="0"/>
    </dxf>
    <dxf>
      <font>
        <b val="0"/>
        <family val="2"/>
      </font>
      <fill>
        <patternFill patternType="solid">
          <fgColor indexed="64"/>
          <bgColor theme="4" tint="0.79998168889431442"/>
        </patternFill>
      </fill>
      <protection locked="0" hidden="0"/>
    </dxf>
    <dxf>
      <font>
        <b val="0"/>
        <family val="2"/>
      </font>
      <fill>
        <patternFill patternType="solid">
          <fgColor indexed="64"/>
          <bgColor theme="4" tint="0.79998168889431442"/>
        </patternFill>
      </fill>
      <protection locked="0" hidden="0"/>
    </dxf>
    <dxf>
      <font>
        <b val="0"/>
        <family val="2"/>
      </font>
      <fill>
        <patternFill patternType="solid">
          <fgColor indexed="64"/>
          <bgColor theme="4" tint="0.79998168889431442"/>
        </patternFill>
      </fill>
      <alignment horizontal="general" vertical="bottom" textRotation="0" wrapText="1" indent="0" justifyLastLine="0" shrinkToFit="0" readingOrder="0"/>
      <protection locked="0" hidden="0"/>
    </dxf>
    <dxf>
      <protection locked="0" hidden="0"/>
    </dxf>
    <dxf>
      <font>
        <b val="0"/>
        <family val="2"/>
      </font>
      <fill>
        <patternFill patternType="solid">
          <fgColor indexed="64"/>
          <bgColor theme="4" tint="0.79998168889431442"/>
        </patternFill>
      </fill>
      <protection locked="0" hidden="0"/>
    </dxf>
    <dxf>
      <fill>
        <patternFill patternType="solid">
          <fgColor indexed="64"/>
          <bgColor theme="0" tint="-0.14999847407452621"/>
        </patternFill>
      </fill>
      <protection locked="0" hidden="0"/>
    </dxf>
    <dxf>
      <font>
        <b val="0"/>
      </font>
      <numFmt numFmtId="165" formatCode="&quot;$&quot;#,##0"/>
      <fill>
        <patternFill patternType="solid">
          <fgColor indexed="64"/>
          <bgColor theme="4" tint="0.79998168889431442"/>
        </patternFill>
      </fill>
      <border outline="0">
        <left style="thin">
          <color rgb="FF999999"/>
        </left>
      </border>
      <protection locked="0" hidden="0"/>
    </dxf>
    <dxf>
      <font>
        <b val="0"/>
      </font>
      <fill>
        <patternFill patternType="solid">
          <fgColor indexed="64"/>
          <bgColor theme="4" tint="0.79998168889431442"/>
        </patternFill>
      </fill>
      <alignment horizontal="general" vertical="bottom" textRotation="0" wrapText="1" indent="0" justifyLastLine="0" shrinkToFit="0" readingOrder="0"/>
      <border diagonalUp="0" diagonalDown="0" outline="0">
        <left style="thin">
          <color rgb="FF999999"/>
        </left>
        <right style="thin">
          <color rgb="FF999999"/>
        </right>
        <top style="thin">
          <color rgb="FF999999"/>
        </top>
        <bottom style="thin">
          <color rgb="FF999999"/>
        </bottom>
      </border>
      <protection locked="0" hidden="0"/>
    </dxf>
    <dxf>
      <font>
        <b val="0"/>
      </font>
      <numFmt numFmtId="164" formatCode="\$#,##0.00"/>
      <fill>
        <patternFill patternType="solid">
          <fgColor indexed="64"/>
          <bgColor theme="0" tint="-0.14999847407452621"/>
        </patternFill>
      </fill>
      <border diagonalUp="0" diagonalDown="0" outline="0">
        <left style="thin">
          <color rgb="FF999999"/>
        </left>
        <right style="thin">
          <color rgb="FF999999"/>
        </right>
        <top style="thin">
          <color rgb="FF999999"/>
        </top>
        <bottom style="thin">
          <color rgb="FF999999"/>
        </bottom>
      </border>
      <protection locked="1" hidden="0"/>
    </dxf>
    <dxf>
      <font>
        <b val="0"/>
      </font>
      <numFmt numFmtId="164" formatCode="\$#,##0.00"/>
      <fill>
        <patternFill patternType="solid">
          <fgColor indexed="64"/>
          <bgColor theme="4" tint="0.79998168889431442"/>
        </patternFill>
      </fill>
      <border diagonalUp="0" diagonalDown="0" outline="0">
        <left style="thin">
          <color rgb="FF999999"/>
        </left>
        <right style="thin">
          <color rgb="FF999999"/>
        </right>
        <top style="thin">
          <color rgb="FF999999"/>
        </top>
        <bottom style="thin">
          <color rgb="FF999999"/>
        </bottom>
      </border>
      <protection locked="0" hidden="0"/>
    </dxf>
    <dxf>
      <font>
        <b val="0"/>
      </font>
      <fill>
        <patternFill patternType="solid">
          <fgColor indexed="64"/>
          <bgColor theme="4" tint="0.79998168889431442"/>
        </patternFill>
      </fill>
      <border outline="0">
        <left style="thin">
          <color rgb="FF999999"/>
        </left>
      </border>
      <protection locked="0" hidden="0"/>
    </dxf>
    <dxf>
      <font>
        <b val="0"/>
      </font>
      <fill>
        <patternFill patternType="solid">
          <fgColor indexed="64"/>
          <bgColor theme="4" tint="0.79998168889431442"/>
        </patternFill>
      </fill>
      <alignment horizontal="general" vertical="bottom" textRotation="0" wrapText="1" indent="0" justifyLastLine="0" shrinkToFit="0" readingOrder="0"/>
      <protection locked="0" hidden="0"/>
    </dxf>
    <dxf>
      <protection locked="0" hidden="0"/>
    </dxf>
    <dxf>
      <font>
        <b val="0"/>
      </font>
      <fill>
        <patternFill patternType="solid">
          <fgColor indexed="64"/>
          <bgColor theme="4" tint="0.79998168889431442"/>
        </patternFill>
      </fill>
      <protection locked="0" hidden="0"/>
    </dxf>
    <dxf>
      <fill>
        <patternFill patternType="solid">
          <fgColor indexed="64"/>
          <bgColor theme="0" tint="-0.14999847407452621"/>
        </patternFill>
      </fill>
      <protection locked="0" hidden="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Kristin Pace" id="{EBB20D06-9EDC-4EED-8EC2-627364FC6590}" userId="S::KristinP@kcha.org::f20efdc8-b79e-4650-ac3a-b4271a9e2238"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bl_Subcontracts" displayName="tbl_Subcontracts" ref="A32:F38" headerRowDxfId="79" dataDxfId="78" totalsRowDxfId="77">
  <tableColumns count="6">
    <tableColumn id="1" xr3:uid="{00000000-0010-0000-0100-000001000000}" name="Subawardee (if known) and Responsibilities" dataDxfId="76"/>
    <tableColumn id="2" xr3:uid="{00000000-0010-0000-0100-000002000000}" name="% Allocated to this Program" dataDxfId="75"/>
    <tableColumn id="3" xr3:uid="{00000000-0010-0000-0100-000003000000}" name="Cost" dataDxfId="74"/>
    <tableColumn id="4" xr3:uid="{00000000-0010-0000-0100-000004000000}" name="Line Item Subtotal" dataDxfId="73">
      <calculatedColumnFormula>IF(OR(B33="",C33=""),"",N(B33)*N(C33))</calculatedColumnFormula>
    </tableColumn>
    <tableColumn id="5" xr3:uid="{00000000-0010-0000-0100-000005000000}" name="Other funding sources for this line item" dataDxfId="72"/>
    <tableColumn id="6" xr3:uid="{00000000-0010-0000-0100-000006000000}" name="Other Funding Amount" dataDxfId="7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bl_Operations" displayName="tbl_Operations" ref="A44:G50" headerRowDxfId="70" dataDxfId="69" totalsRowDxfId="68">
  <tableColumns count="7">
    <tableColumn id="1" xr3:uid="{00000000-0010-0000-0200-000001000000}" name="Description" dataDxfId="67"/>
    <tableColumn id="2" xr3:uid="{00000000-0010-0000-0200-000002000000}" name="% Allocated to this Program" dataDxfId="66"/>
    <tableColumn id="3" xr3:uid="{00000000-0010-0000-0200-000003000000}" name="Quantity" dataDxfId="65"/>
    <tableColumn id="4" xr3:uid="{00000000-0010-0000-0200-000004000000}" name="Cost" dataDxfId="64"/>
    <tableColumn id="5" xr3:uid="{00000000-0010-0000-0200-000005000000}" name="Line Item Subtotal" dataDxfId="63"/>
    <tableColumn id="6" xr3:uid="{00000000-0010-0000-0200-000006000000}" name="Other funding sources for this line item" dataDxfId="62"/>
    <tableColumn id="7" xr3:uid="{F78E8D79-C9F4-4C42-BF48-7D06409BD6BB}" name="Other Funding Amount" dataDxfId="61"/>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bl_Admin" displayName="tbl_Admin" ref="A56:G62" headerRowDxfId="60" dataDxfId="59" totalsRowDxfId="58">
  <tableColumns count="7">
    <tableColumn id="1" xr3:uid="{00000000-0010-0000-0400-000001000000}" name="Description" dataDxfId="57"/>
    <tableColumn id="2" xr3:uid="{00000000-0010-0000-0400-000002000000}" name="% Allocated to this Program" dataDxfId="56"/>
    <tableColumn id="3" xr3:uid="{00000000-0010-0000-0400-000003000000}" name="Quantity" dataDxfId="55"/>
    <tableColumn id="4" xr3:uid="{00000000-0010-0000-0400-000004000000}" name="Cost" dataDxfId="54"/>
    <tableColumn id="5" xr3:uid="{00000000-0010-0000-0400-000005000000}" name="Line Item Subtotal" dataDxfId="53">
      <calculatedColumnFormula>IF(OR(B57="",C57="",D57=""),"",N(B57)*N(C57)*N(D57))</calculatedColumnFormula>
    </tableColumn>
    <tableColumn id="6" xr3:uid="{00000000-0010-0000-0400-000006000000}" name="Other funding sources for this line item" dataDxfId="52"/>
    <tableColumn id="7" xr3:uid="{CF2A52D4-80C1-458F-A83A-E2905170A4F0}" name="Other Funding Amount" dataDxfId="51"/>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bl_Salaries" displayName="tbl_Salaries" ref="A20:H26" headerRowDxfId="50" dataDxfId="49" totalsRowDxfId="48">
  <tableColumns count="8">
    <tableColumn id="1" xr3:uid="{00000000-0010-0000-0000-000001000000}" name="Position Title and Responsibilities" dataDxfId="47"/>
    <tableColumn id="2" xr3:uid="{00000000-0010-0000-0000-000002000000}" name="% FTE dedicated to this Program" dataDxfId="46"/>
    <tableColumn id="3" xr3:uid="{00000000-0010-0000-0000-000003000000}" name="Quantity" dataDxfId="45"/>
    <tableColumn id="4" xr3:uid="{00000000-0010-0000-0000-000004000000}" name="Estimated Annual Wages" dataDxfId="44"/>
    <tableColumn id="5" xr3:uid="{00000000-0010-0000-0000-000005000000}" name="Fringe Benefits Amount" dataDxfId="43"/>
    <tableColumn id="6" xr3:uid="{00000000-0010-0000-0000-000006000000}" name="Line Item Subtotal" dataDxfId="42">
      <calculatedColumnFormula>IF(OR(B21="",C21="",D21=""),"",N(B21)*N(C21)*(N(D21)+N(E21)))</calculatedColumnFormula>
    </tableColumn>
    <tableColumn id="7" xr3:uid="{00000000-0010-0000-0000-000007000000}" name="Other funding sources for this line item" dataDxfId="41"/>
    <tableColumn id="8" xr3:uid="{C0FD99BA-2FCE-4DEC-94DD-7422849BFFD9}" name="Other Funding Amount" dataDxfId="40"/>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5E46ED7E-38A6-4782-8B88-4C2BB8D92960}" name="tbl_Subcontracts10" displayName="tbl_Subcontracts10" ref="A32:F38" headerRowDxfId="39" dataDxfId="38" totalsRowDxfId="37">
  <tableColumns count="6">
    <tableColumn id="1" xr3:uid="{D9791AF5-0DA5-4B99-BCF3-7D8D221DACAC}" name="Subawardee (if known) and Responsibilities" dataDxfId="36"/>
    <tableColumn id="2" xr3:uid="{BA4305A9-46F9-4B37-B545-273765F765AD}" name="% Allocated to this Program" dataDxfId="35"/>
    <tableColumn id="3" xr3:uid="{5739F044-2CF5-4CAA-919C-80888AF2E3D8}" name="Cost" dataDxfId="34"/>
    <tableColumn id="4" xr3:uid="{EF23F314-A76B-4EE5-B1BE-2518A06CF575}" name="Line Item Subtotal" dataDxfId="33">
      <calculatedColumnFormula>IF(OR(B33="",C33=""),"",N(B33)*N(C33))</calculatedColumnFormula>
    </tableColumn>
    <tableColumn id="5" xr3:uid="{8217D51A-C3A7-47BB-94AD-F40D3D31A808}" name="Other funding sources for this line item" dataDxfId="32"/>
    <tableColumn id="6" xr3:uid="{E8EE9031-F312-48F8-8A82-89900D114EFA}" name="Other Funding Amount" dataDxfId="31"/>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C2262ABC-C87B-4132-9076-B7B5F73B1AE2}" name="tbl_Operations11" displayName="tbl_Operations11" ref="A44:G50" headerRowDxfId="30" dataDxfId="29" totalsRowDxfId="28">
  <tableColumns count="7">
    <tableColumn id="1" xr3:uid="{53D0D60E-68F6-40AB-9155-684A73DD92CF}" name="Description" dataDxfId="27"/>
    <tableColumn id="2" xr3:uid="{99A9AF5F-7424-4A02-ADE0-93A11722F36D}" name="% Allocated to this Program" dataDxfId="26"/>
    <tableColumn id="3" xr3:uid="{E57B095E-F676-43F7-8B70-88A3E217867B}" name="Quantity" dataDxfId="25"/>
    <tableColumn id="4" xr3:uid="{52F508DB-9983-4609-9874-E35604E44C65}" name="Cost" dataDxfId="24"/>
    <tableColumn id="5" xr3:uid="{E4B2CC0F-9D85-47F7-9484-D256F258432D}" name="Line Item Subtotal" dataDxfId="23">
      <calculatedColumnFormula>IF(OR(B45="",C45="",D45=""),"",N(B45)*N(C45)*N(D45))</calculatedColumnFormula>
    </tableColumn>
    <tableColumn id="6" xr3:uid="{2787DC76-E4C5-4A0E-B531-B82FD2A73F3C}" name="Other funding sources for this line item" dataDxfId="22"/>
    <tableColumn id="7" xr3:uid="{2A5A0028-1CFE-44E0-B4FB-6E071F63A45C}" name="Other Funding Amount" dataDxfId="21"/>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8329F568-D6B0-468E-84D1-7CB747965950}" name="tbl_Admin12" displayName="tbl_Admin12" ref="A56:G62" headerRowDxfId="20" dataDxfId="19" totalsRowDxfId="18">
  <tableColumns count="7">
    <tableColumn id="1" xr3:uid="{B63CBE73-B5E7-49C7-8696-63D14F687D80}" name="Description" dataDxfId="17"/>
    <tableColumn id="2" xr3:uid="{8D29A786-AD3C-478E-B631-4CED9F67A64E}" name="% Allocated to this Program" dataDxfId="16"/>
    <tableColumn id="3" xr3:uid="{589DAA05-6FD9-4ADE-9D87-1500BDD674D9}" name="Quantity" dataDxfId="15"/>
    <tableColumn id="4" xr3:uid="{8F8D1B9B-C4CB-4646-9541-2A579E8EFC33}" name="Cost" dataDxfId="14"/>
    <tableColumn id="5" xr3:uid="{195E9BD8-4185-4DBA-9B80-022F8B24A1A8}" name="Line Item Subtotal" dataDxfId="13">
      <calculatedColumnFormula>IF(OR(B57="",C57="",D57=""),"",N(B57)*N(C57)*N(D57))</calculatedColumnFormula>
    </tableColumn>
    <tableColumn id="6" xr3:uid="{E715D36F-BBA7-49FF-8B40-8DE107130A5B}" name="Other funding sources for this line item" dataDxfId="12"/>
    <tableColumn id="7" xr3:uid="{AE6D7569-8B78-4798-873E-0507DD325F19}" name="Other Funding Amount" dataDxfId="11"/>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B666FDB0-34D7-4408-BFBE-4D886D79D950}" name="tbl_Salaries13" displayName="tbl_Salaries13" ref="A20:H26" headerRowDxfId="10" dataDxfId="9" totalsRowDxfId="8">
  <tableColumns count="8">
    <tableColumn id="1" xr3:uid="{2A128838-7A9C-47A2-A02C-B914310730B3}" name="Position Title and Responsibilities" dataDxfId="7"/>
    <tableColumn id="2" xr3:uid="{18419E1E-F573-4198-83BB-EB183452AB26}" name="% FTE dedicated to this Program" dataDxfId="6"/>
    <tableColumn id="3" xr3:uid="{B2F09311-6710-4A41-8485-2CA2A712A815}" name="Quantity" dataDxfId="5"/>
    <tableColumn id="4" xr3:uid="{55B3B4C0-963B-4F98-B6F0-6D67967683EB}" name="Estimated Annual Wages" dataDxfId="4"/>
    <tableColumn id="5" xr3:uid="{67FDAC17-513D-4392-8068-27E58C1522EA}" name="Fringe Benefits Amount" dataDxfId="3"/>
    <tableColumn id="6" xr3:uid="{593B0C1C-0932-4334-B7E2-9E8381CECF6C}" name="Line Item Subtotal" dataDxfId="2">
      <calculatedColumnFormula>IF(OR(B21="",C21="",D21=""),"",N(B21)*N(C21)*(N(D21)+N(E21)))</calculatedColumnFormula>
    </tableColumn>
    <tableColumn id="7" xr3:uid="{94DC55C6-7508-470B-AC35-87F5C0B802F9}" name="Other funding sources for this line item" dataDxfId="1"/>
    <tableColumn id="8" xr3:uid="{0DC7E2E1-6FEE-44D1-A79D-351D9760A98B}" name="Other Funding Amount"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20" dT="2026-02-06T19:59:21.03" personId="{EBB20D06-9EDC-4EED-8EC2-627364FC6590}" id="{777AF303-E1DF-4C92-9F0E-CAB379F37364}">
    <text>List the % of the position’s time allocated to this Program. 100% = full time assignment.</text>
  </threadedComment>
  <threadedComment ref="C20" dT="2026-02-06T20:01:17.37" personId="{EBB20D06-9EDC-4EED-8EC2-627364FC6590}" id="{438B750F-0FBD-4492-A8B6-3E594820F444}">
    <text>How many people are assigned to the position at the FTE level? (e.g., 1 at 100%FTE or 2 at 50% FTE)</text>
  </threadedComment>
  <threadedComment ref="D20" dT="2026-02-06T19:51:27.74" personId="{EBB20D06-9EDC-4EED-8EC2-627364FC6590}" id="{1A64B218-D06D-44E1-8F3A-4383CB06615B}">
    <text>Convert hourly wages to annual estimate: hourly wages *2080 hrs/year</text>
  </threadedComment>
  <threadedComment ref="G20" dT="2026-01-30T19:58:55.13" personId="{EBB20D06-9EDC-4EED-8EC2-627364FC6590}" id="{4E289BFB-EBB9-42DF-9F4E-C53D8B41E8A0}">
    <text>If the percent allocated to this line item is less than 100%, list other funders.</text>
  </threadedComment>
  <threadedComment ref="H20" dT="2026-02-06T20:23:39.56" personId="{EBB20D06-9EDC-4EED-8EC2-627364FC6590}" id="{2AD71F99-FF49-40F6-BAA2-AE53A90378E2}">
    <text>List the total amount of additional funding from the other sources.</text>
  </threadedComment>
  <threadedComment ref="B32" dT="2026-02-06T20:26:03.60" personId="{EBB20D06-9EDC-4EED-8EC2-627364FC6590}" id="{5A15A2DA-8B27-49DE-B9D9-8360CE83C790}">
    <text>List the % of the subcontract’s resources allocated to this Program. 100% = full time assignment.</text>
  </threadedComment>
  <threadedComment ref="E32" dT="2026-01-30T19:59:55.17" personId="{EBB20D06-9EDC-4EED-8EC2-627364FC6590}" id="{0F6BDA6D-DFEB-41AA-8CEF-A9A811114C41}">
    <text>If the percent allocated to this line item is less than 100%, list other funders.</text>
  </threadedComment>
  <threadedComment ref="F32" dT="2026-02-06T20:23:39.56" personId="{EBB20D06-9EDC-4EED-8EC2-627364FC6590}" id="{565A252B-FE9B-4349-BD6F-2852D6AAD7DC}">
    <text>List the total amount of additional funding from the other sources.</text>
  </threadedComment>
  <threadedComment ref="A43" dT="2026-01-30T19:14:42.55" personId="{EBB20D06-9EDC-4EED-8EC2-627364FC6590}" id="{35120F0E-5A6B-4D43-AABB-9CF0A6B55BC0}">
    <text>All costs related to operating the program (e.g., supplies, travel, training, printing, curriculum, technology, stipends)</text>
  </threadedComment>
  <threadedComment ref="B44" dT="2026-02-06T20:42:01.89" personId="{EBB20D06-9EDC-4EED-8EC2-627364FC6590}" id="{6426A3F1-5215-473B-86CB-061E51C63D90}">
    <text xml:space="preserve">List the %  allocated to this Program. 100% = item is fully assigned to the program. </text>
  </threadedComment>
  <threadedComment ref="C44" dT="2026-01-30T20:02:09.79" personId="{EBB20D06-9EDC-4EED-8EC2-627364FC6590}" id="{9EDE9374-4E78-4EA3-8951-DD02F05E0677}">
    <text># of months or units; or 1 if a single or an annual cost.</text>
  </threadedComment>
  <threadedComment ref="F44" dT="2026-01-30T20:00:02.29" personId="{EBB20D06-9EDC-4EED-8EC2-627364FC6590}" id="{E02D0CA4-4B05-4769-93D1-39BAFC8376F4}">
    <text>If the percent allocated to this line item is less than 100%, list other funders.</text>
  </threadedComment>
  <threadedComment ref="G44" dT="2026-02-06T20:23:39.56" personId="{EBB20D06-9EDC-4EED-8EC2-627364FC6590}" id="{F4324537-D1F6-4AD7-A5A4-0FD7D546281E}">
    <text>List the total amount of additional funding from the other sources.</text>
  </threadedComment>
  <threadedComment ref="A55" dT="2026-01-30T19:15:17.82" personId="{EBB20D06-9EDC-4EED-8EC2-627364FC6590}" id="{220DFC31-071E-466B-8F9A-F6E0B6C99163}">
    <text>Management and support expenses directly or indirectly assigned to the project. (e.g., rent, shared systems, etc…)</text>
  </threadedComment>
  <threadedComment ref="B56" dT="2026-02-06T20:47:29.65" personId="{EBB20D06-9EDC-4EED-8EC2-627364FC6590}" id="{7AF8CDA2-48EC-451E-977A-0EE3CABC88DF}">
    <text xml:space="preserve">List the %  allocated to this Program. 100% = item is fully assigned to the program. </text>
  </threadedComment>
  <threadedComment ref="C56" dT="2026-01-30T20:03:30.20" personId="{EBB20D06-9EDC-4EED-8EC2-627364FC6590}" id="{7D1FE3C0-D212-415A-850E-27E380AE2A57}">
    <text># of months or units; or 1 if a single or an annual cost.</text>
  </threadedComment>
  <threadedComment ref="F56" dT="2026-01-30T20:00:25.10" personId="{EBB20D06-9EDC-4EED-8EC2-627364FC6590}" id="{6AB63635-15F8-4655-B106-122C5A6F9461}">
    <text>If the percent allocated to this line item is less than 100%, list other funders.</text>
  </threadedComment>
  <threadedComment ref="G56" dT="2026-02-06T20:23:39.56" personId="{EBB20D06-9EDC-4EED-8EC2-627364FC6590}" id="{F90793AD-4A44-4479-8070-7CFD7E81007D}">
    <text>List the total amount of additional funding from the other sources.</text>
  </threadedComment>
</ThreadedComments>
</file>

<file path=xl/threadedComments/threadedComment2.xml><?xml version="1.0" encoding="utf-8"?>
<ThreadedComments xmlns="http://schemas.microsoft.com/office/spreadsheetml/2018/threadedcomments" xmlns:x="http://schemas.openxmlformats.org/spreadsheetml/2006/main">
  <threadedComment ref="B20" dT="2026-02-06T19:59:21.03" personId="{EBB20D06-9EDC-4EED-8EC2-627364FC6590}" id="{AD45DE82-5542-4480-A0C4-90C397C33801}">
    <text>List the % of the position’s time allocated to this Program. 100% = full time assignment.</text>
  </threadedComment>
  <threadedComment ref="C20" dT="2026-02-06T20:01:17.37" personId="{EBB20D06-9EDC-4EED-8EC2-627364FC6590}" id="{FB5F01CE-B510-4B46-8061-FE897A875504}">
    <text>How many people are assigned to the position at the FTE level? (e.g., 1 at 100%FTE or 2 at 50% FTE)</text>
  </threadedComment>
  <threadedComment ref="D20" dT="2026-02-06T19:51:27.74" personId="{EBB20D06-9EDC-4EED-8EC2-627364FC6590}" id="{82D9A1BD-9593-4DD3-8143-D3EA42E8C866}">
    <text>Convert hourly wages to annual estimate: hourly wages *2080 hrs/year</text>
  </threadedComment>
  <threadedComment ref="G20" dT="2026-01-30T19:58:55.13" personId="{EBB20D06-9EDC-4EED-8EC2-627364FC6590}" id="{EB1DE88F-2B57-44D9-BA6B-D7903EF5A0BE}">
    <text>If the percent allocated to this line item is less than 100%, list other funders.</text>
  </threadedComment>
  <threadedComment ref="H20" dT="2026-02-06T20:23:39.56" personId="{EBB20D06-9EDC-4EED-8EC2-627364FC6590}" id="{5EA5B9FD-AF4F-499C-934A-31204F2A8680}">
    <text>List the total amount of additional funding from the other sources.</text>
  </threadedComment>
  <threadedComment ref="B32" dT="2026-02-06T20:26:03.60" personId="{EBB20D06-9EDC-4EED-8EC2-627364FC6590}" id="{36FFC18D-8955-432E-B03C-657EFA964423}">
    <text>List the % of the subcontract’s resources allocated to this Program. 100% = full time assignment.</text>
  </threadedComment>
  <threadedComment ref="E32" dT="2026-01-30T19:59:55.17" personId="{EBB20D06-9EDC-4EED-8EC2-627364FC6590}" id="{21D53552-2391-4C4D-86D8-A29939B1E800}">
    <text>If the percent allocated to this line item is less than 100%, list other funders.</text>
  </threadedComment>
  <threadedComment ref="F32" dT="2026-02-06T20:23:39.56" personId="{EBB20D06-9EDC-4EED-8EC2-627364FC6590}" id="{23ECE014-3E27-4866-9A43-34A77D575FCB}">
    <text>List the total amount of additional funding from the other sources.</text>
  </threadedComment>
  <threadedComment ref="A43" dT="2026-01-30T19:14:42.55" personId="{EBB20D06-9EDC-4EED-8EC2-627364FC6590}" id="{C495800D-D545-4CEA-A816-5D4E4848E140}">
    <text>All costs related to operating the program (e.g., supplies, travel, training, printing, curriculum, technology, stipends)</text>
  </threadedComment>
  <threadedComment ref="B44" dT="2026-02-06T20:42:01.89" personId="{EBB20D06-9EDC-4EED-8EC2-627364FC6590}" id="{0034A0B9-8018-4048-B164-85CA1D663CEE}">
    <text xml:space="preserve">List the %  allocated to this Program. 100% = item is fully assigned to the program. </text>
  </threadedComment>
  <threadedComment ref="C44" dT="2026-01-30T20:02:09.79" personId="{EBB20D06-9EDC-4EED-8EC2-627364FC6590}" id="{61AA1287-A0E2-400F-829F-B65248DCA29D}">
    <text># of months or units; or 1 if a single or an annual cost.</text>
  </threadedComment>
  <threadedComment ref="F44" dT="2026-01-30T20:00:02.29" personId="{EBB20D06-9EDC-4EED-8EC2-627364FC6590}" id="{89E3AD3E-C1E5-43C6-93C8-A6E468C1B3E1}">
    <text>If the percent allocated to this line item is less than 100%, list other funders.</text>
  </threadedComment>
  <threadedComment ref="G44" dT="2026-02-06T20:23:39.56" personId="{EBB20D06-9EDC-4EED-8EC2-627364FC6590}" id="{773476C5-A3C9-40B6-A51A-460260B552A6}">
    <text>List the total amount of additional funding from the other sources.</text>
  </threadedComment>
  <threadedComment ref="A55" dT="2026-01-30T19:15:17.82" personId="{EBB20D06-9EDC-4EED-8EC2-627364FC6590}" id="{7037B51A-DE56-4192-869E-C07A981E9D62}">
    <text>Management and support expenses directly or indirectly assigned to the project. (e.g., rent, shared systems, etc…)</text>
  </threadedComment>
  <threadedComment ref="B56" dT="2026-02-06T20:47:29.65" personId="{EBB20D06-9EDC-4EED-8EC2-627364FC6590}" id="{45669851-C211-4E2B-BD5E-8784F5CE8FC8}">
    <text xml:space="preserve">List the %  allocated to this Program. 100% = item is fully assigned to the program. </text>
  </threadedComment>
  <threadedComment ref="C56" dT="2026-01-30T20:03:30.20" personId="{EBB20D06-9EDC-4EED-8EC2-627364FC6590}" id="{CB5F9988-B641-4932-B05D-78BD188D9111}">
    <text># of months or units; or 1 if a single or an annual cost.</text>
  </threadedComment>
  <threadedComment ref="F56" dT="2026-01-30T20:00:25.10" personId="{EBB20D06-9EDC-4EED-8EC2-627364FC6590}" id="{3116423E-2D33-4151-A5DC-C813B66F8ACA}">
    <text>If the percent allocated to this line item is less than 100%, list other funders.</text>
  </threadedComment>
  <threadedComment ref="G56" dT="2026-02-06T20:23:39.56" personId="{EBB20D06-9EDC-4EED-8EC2-627364FC6590}" id="{6AD45E9B-4C98-4FEC-9C42-45BEB3BDF3EF}">
    <text>List the total amount of additional funding from the other sources.</text>
  </threadedComment>
</ThreadedComments>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7" Type="http://schemas.microsoft.com/office/2017/10/relationships/threadedComment" Target="../threadedComments/threadedComment1.xml"/><Relationship Id="rId2" Type="http://schemas.openxmlformats.org/officeDocument/2006/relationships/table" Target="../tables/table1.xml"/><Relationship Id="rId1" Type="http://schemas.openxmlformats.org/officeDocument/2006/relationships/vmlDrawing" Target="../drawings/vmlDrawing1.vml"/><Relationship Id="rId6" Type="http://schemas.openxmlformats.org/officeDocument/2006/relationships/comments" Target="../comments1.xml"/><Relationship Id="rId5" Type="http://schemas.openxmlformats.org/officeDocument/2006/relationships/table" Target="../tables/table4.xml"/><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table" Target="../tables/table6.xml"/><Relationship Id="rId7" Type="http://schemas.microsoft.com/office/2017/10/relationships/threadedComment" Target="../threadedComments/threadedComment2.xml"/><Relationship Id="rId2" Type="http://schemas.openxmlformats.org/officeDocument/2006/relationships/table" Target="../tables/table5.xml"/><Relationship Id="rId1" Type="http://schemas.openxmlformats.org/officeDocument/2006/relationships/vmlDrawing" Target="../drawings/vmlDrawing2.vml"/><Relationship Id="rId6" Type="http://schemas.openxmlformats.org/officeDocument/2006/relationships/comments" Target="../comments2.xml"/><Relationship Id="rId5" Type="http://schemas.openxmlformats.org/officeDocument/2006/relationships/table" Target="../tables/table8.xml"/><Relationship Id="rId4"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12"/>
  <sheetViews>
    <sheetView tabSelected="1" zoomScale="145" zoomScaleNormal="145" workbookViewId="0">
      <selection activeCell="A59" sqref="A59"/>
    </sheetView>
  </sheetViews>
  <sheetFormatPr defaultRowHeight="15"/>
  <cols>
    <col min="1" max="1" width="58.42578125" customWidth="1"/>
    <col min="2" max="2" width="17.42578125" customWidth="1"/>
    <col min="3" max="3" width="11" customWidth="1"/>
    <col min="4" max="4" width="20" customWidth="1"/>
    <col min="5" max="5" width="26" customWidth="1"/>
    <col min="6" max="6" width="19" customWidth="1"/>
    <col min="7" max="7" width="28.85546875" customWidth="1"/>
    <col min="8" max="8" width="18.5703125" customWidth="1"/>
  </cols>
  <sheetData>
    <row r="1" spans="1:20" ht="46.5">
      <c r="A1" s="31" t="s">
        <v>0</v>
      </c>
      <c r="B1" s="32"/>
      <c r="C1" s="32"/>
      <c r="D1" s="32"/>
      <c r="E1" s="32"/>
      <c r="F1" s="32"/>
      <c r="G1" s="32"/>
      <c r="H1" s="8"/>
      <c r="I1" s="8"/>
      <c r="J1" s="8"/>
      <c r="K1" s="8"/>
      <c r="L1" s="8"/>
      <c r="M1" s="8"/>
      <c r="N1" s="8"/>
      <c r="O1" s="8"/>
      <c r="P1" s="8"/>
      <c r="Q1" s="8"/>
      <c r="R1" s="8"/>
      <c r="S1" s="8"/>
      <c r="T1" s="8"/>
    </row>
    <row r="2" spans="1:20" ht="18.75">
      <c r="A2" s="9" t="s">
        <v>1</v>
      </c>
      <c r="B2" s="10"/>
      <c r="C2" s="10"/>
      <c r="D2" s="10"/>
      <c r="E2" s="10"/>
      <c r="F2" s="10"/>
      <c r="G2" s="10"/>
      <c r="H2" s="8"/>
      <c r="I2" s="8"/>
      <c r="J2" s="8"/>
      <c r="K2" s="8"/>
      <c r="L2" s="8"/>
      <c r="M2" s="8"/>
      <c r="N2" s="8"/>
      <c r="O2" s="8"/>
      <c r="P2" s="8"/>
      <c r="Q2" s="8"/>
      <c r="R2" s="8"/>
      <c r="S2" s="8"/>
      <c r="T2" s="8"/>
    </row>
    <row r="3" spans="1:20" ht="30.75" customHeight="1">
      <c r="A3" s="33" t="s">
        <v>2</v>
      </c>
      <c r="B3" s="33"/>
      <c r="C3" s="33"/>
      <c r="D3" s="33"/>
      <c r="E3" s="33"/>
      <c r="F3" s="33"/>
      <c r="G3" s="33"/>
      <c r="H3" s="8"/>
      <c r="I3" s="8"/>
      <c r="J3" s="8"/>
      <c r="K3" s="8"/>
      <c r="L3" s="8"/>
      <c r="M3" s="8"/>
      <c r="N3" s="8"/>
      <c r="O3" s="8"/>
      <c r="P3" s="8"/>
      <c r="Q3" s="8"/>
      <c r="R3" s="8"/>
      <c r="S3" s="8"/>
      <c r="T3" s="8"/>
    </row>
    <row r="4" spans="1:20" ht="19.5" customHeight="1">
      <c r="A4" s="11" t="s">
        <v>3</v>
      </c>
      <c r="B4" s="11"/>
      <c r="C4" s="11"/>
      <c r="D4" s="11"/>
      <c r="E4" s="11"/>
      <c r="F4" s="11"/>
      <c r="G4" s="11"/>
      <c r="H4" s="8"/>
      <c r="I4" s="8"/>
      <c r="J4" s="8"/>
      <c r="K4" s="8"/>
      <c r="L4" s="8"/>
      <c r="M4" s="8"/>
      <c r="N4" s="8"/>
      <c r="O4" s="8"/>
      <c r="P4" s="8"/>
      <c r="Q4" s="8"/>
      <c r="R4" s="8"/>
      <c r="S4" s="8"/>
      <c r="T4" s="8"/>
    </row>
    <row r="5" spans="1:20">
      <c r="A5" s="8"/>
      <c r="B5" s="8"/>
      <c r="C5" s="8"/>
      <c r="D5" s="8"/>
      <c r="E5" s="8"/>
      <c r="F5" s="8"/>
      <c r="G5" s="8"/>
      <c r="H5" s="8"/>
      <c r="I5" s="8"/>
      <c r="J5" s="8"/>
      <c r="K5" s="8"/>
      <c r="L5" s="8"/>
      <c r="M5" s="8"/>
      <c r="N5" s="8"/>
      <c r="O5" s="8"/>
      <c r="P5" s="8"/>
      <c r="Q5" s="8"/>
      <c r="R5" s="8"/>
      <c r="S5" s="8"/>
      <c r="T5" s="8"/>
    </row>
    <row r="6" spans="1:20" ht="18.75">
      <c r="A6" s="12" t="s">
        <v>4</v>
      </c>
      <c r="B6" s="13"/>
      <c r="C6" s="13"/>
      <c r="D6" s="13"/>
      <c r="E6" s="13"/>
      <c r="F6" s="13"/>
      <c r="G6" s="13"/>
      <c r="H6" s="8"/>
      <c r="I6" s="8"/>
      <c r="J6" s="8"/>
      <c r="K6" s="8"/>
      <c r="L6" s="8"/>
      <c r="M6" s="8"/>
      <c r="N6" s="8"/>
      <c r="O6" s="8"/>
      <c r="P6" s="8"/>
      <c r="Q6" s="8"/>
      <c r="R6" s="8"/>
      <c r="S6" s="8"/>
      <c r="T6" s="8"/>
    </row>
    <row r="7" spans="1:20">
      <c r="A7" s="8" t="s">
        <v>5</v>
      </c>
      <c r="B7" s="36"/>
      <c r="C7" s="36"/>
      <c r="D7" s="36"/>
      <c r="E7" s="36"/>
      <c r="F7" s="36"/>
      <c r="G7" s="36"/>
      <c r="H7" s="8"/>
      <c r="I7" s="8"/>
      <c r="J7" s="8"/>
      <c r="K7" s="8"/>
      <c r="L7" s="8"/>
      <c r="M7" s="8"/>
      <c r="N7" s="8"/>
      <c r="O7" s="8"/>
      <c r="P7" s="8"/>
      <c r="Q7" s="8"/>
      <c r="R7" s="8"/>
      <c r="S7" s="8"/>
      <c r="T7" s="8"/>
    </row>
    <row r="8" spans="1:20">
      <c r="A8" s="8" t="s">
        <v>6</v>
      </c>
      <c r="B8" s="37"/>
      <c r="C8" s="37"/>
      <c r="D8" s="37"/>
      <c r="E8" s="37"/>
      <c r="F8" s="37"/>
      <c r="G8" s="37"/>
      <c r="H8" s="8"/>
      <c r="I8" s="8"/>
      <c r="J8" s="8"/>
      <c r="K8" s="8"/>
      <c r="L8" s="8"/>
      <c r="M8" s="8"/>
      <c r="N8" s="8"/>
      <c r="O8" s="8"/>
      <c r="P8" s="8"/>
      <c r="Q8" s="8"/>
      <c r="R8" s="8"/>
      <c r="S8" s="8"/>
      <c r="T8" s="8"/>
    </row>
    <row r="9" spans="1:20">
      <c r="A9" s="8" t="s">
        <v>7</v>
      </c>
      <c r="B9" s="37"/>
      <c r="C9" s="37"/>
      <c r="D9" s="37"/>
      <c r="E9" s="37"/>
      <c r="F9" s="37"/>
      <c r="G9" s="37"/>
      <c r="H9" s="8"/>
      <c r="I9" s="8"/>
      <c r="J9" s="8"/>
      <c r="K9" s="8"/>
      <c r="L9" s="8"/>
      <c r="M9" s="8"/>
      <c r="N9" s="8"/>
      <c r="O9" s="8"/>
      <c r="P9" s="8"/>
      <c r="Q9" s="8"/>
      <c r="R9" s="8"/>
      <c r="S9" s="8"/>
      <c r="T9" s="8"/>
    </row>
    <row r="10" spans="1:20">
      <c r="A10" s="8" t="s">
        <v>8</v>
      </c>
      <c r="B10" s="37"/>
      <c r="C10" s="37"/>
      <c r="D10" s="37"/>
      <c r="E10" s="37"/>
      <c r="F10" s="37"/>
      <c r="G10" s="37"/>
      <c r="H10" s="8"/>
      <c r="I10" s="8"/>
      <c r="J10" s="8"/>
      <c r="K10" s="8"/>
      <c r="L10" s="8"/>
      <c r="M10" s="8"/>
      <c r="N10" s="8"/>
      <c r="O10" s="8"/>
      <c r="P10" s="8"/>
      <c r="Q10" s="8"/>
      <c r="R10" s="8"/>
      <c r="S10" s="8"/>
      <c r="T10" s="8"/>
    </row>
    <row r="11" spans="1:20">
      <c r="A11" s="8"/>
      <c r="B11" s="29"/>
      <c r="C11" s="29"/>
      <c r="D11" s="29"/>
      <c r="E11" s="29"/>
      <c r="F11" s="29"/>
      <c r="G11" s="29"/>
      <c r="H11" s="8"/>
      <c r="I11" s="8"/>
      <c r="J11" s="8"/>
      <c r="K11" s="8"/>
      <c r="L11" s="8"/>
      <c r="M11" s="8"/>
      <c r="N11" s="8"/>
      <c r="O11" s="8"/>
      <c r="P11" s="8"/>
      <c r="Q11" s="8"/>
      <c r="R11" s="8"/>
      <c r="S11" s="8"/>
      <c r="T11" s="8"/>
    </row>
    <row r="12" spans="1:20">
      <c r="A12" s="8"/>
      <c r="B12" s="8"/>
      <c r="C12" s="8"/>
      <c r="D12" s="8"/>
      <c r="E12" s="8"/>
      <c r="F12" s="8"/>
      <c r="G12" s="8"/>
      <c r="H12" s="8"/>
      <c r="I12" s="8"/>
      <c r="J12" s="8"/>
      <c r="K12" s="8"/>
      <c r="L12" s="8"/>
      <c r="M12" s="8"/>
      <c r="N12" s="8"/>
      <c r="O12" s="8"/>
      <c r="P12" s="8"/>
      <c r="Q12" s="8"/>
      <c r="R12" s="8"/>
      <c r="S12" s="8"/>
      <c r="T12" s="8"/>
    </row>
    <row r="13" spans="1:20" ht="18.75">
      <c r="A13" s="12" t="s">
        <v>9</v>
      </c>
      <c r="B13" s="13"/>
      <c r="C13" s="13"/>
      <c r="D13" s="13"/>
      <c r="E13" s="13"/>
      <c r="F13" s="13"/>
      <c r="G13" s="13"/>
      <c r="H13" s="8"/>
      <c r="I13" s="8"/>
      <c r="J13" s="8"/>
      <c r="K13" s="8"/>
      <c r="L13" s="8"/>
      <c r="M13" s="8"/>
      <c r="N13" s="8"/>
      <c r="O13" s="8"/>
      <c r="P13" s="8"/>
      <c r="Q13" s="8"/>
      <c r="R13" s="8"/>
      <c r="S13" s="8"/>
      <c r="T13" s="8"/>
    </row>
    <row r="14" spans="1:20">
      <c r="A14" s="8" t="s">
        <v>10</v>
      </c>
      <c r="B14" s="37"/>
      <c r="C14" s="37"/>
      <c r="D14" s="37"/>
      <c r="E14" s="37"/>
      <c r="F14" s="37"/>
      <c r="G14" s="37"/>
      <c r="H14" s="8"/>
      <c r="I14" s="8"/>
      <c r="J14" s="8"/>
      <c r="K14" s="8"/>
      <c r="L14" s="8"/>
      <c r="M14" s="8"/>
      <c r="N14" s="8"/>
      <c r="O14" s="8"/>
      <c r="P14" s="8"/>
      <c r="Q14" s="8"/>
      <c r="R14" s="8"/>
      <c r="S14" s="8"/>
      <c r="T14" s="8"/>
    </row>
    <row r="15" spans="1:20">
      <c r="A15" s="8" t="s">
        <v>11</v>
      </c>
      <c r="B15" s="25">
        <f>SUM(F27,D39,E51,E63)</f>
        <v>0</v>
      </c>
      <c r="C15" s="8"/>
      <c r="D15" s="8"/>
      <c r="E15" s="8"/>
      <c r="F15" s="8"/>
      <c r="G15" s="8"/>
      <c r="H15" s="8"/>
      <c r="I15" s="8"/>
      <c r="J15" s="8"/>
      <c r="K15" s="8"/>
      <c r="L15" s="8"/>
      <c r="M15" s="8"/>
      <c r="N15" s="8"/>
      <c r="O15" s="8"/>
      <c r="P15" s="8"/>
      <c r="Q15" s="8"/>
      <c r="R15" s="8"/>
      <c r="S15" s="8"/>
      <c r="T15" s="8"/>
    </row>
    <row r="16" spans="1:20">
      <c r="A16" s="8"/>
      <c r="B16" s="8"/>
      <c r="C16" s="8"/>
      <c r="D16" s="8"/>
      <c r="E16" s="8"/>
      <c r="F16" s="8"/>
      <c r="G16" s="8"/>
      <c r="H16" s="8"/>
      <c r="I16" s="8"/>
      <c r="J16" s="8"/>
      <c r="K16" s="8"/>
      <c r="L16" s="8"/>
      <c r="M16" s="8"/>
      <c r="N16" s="8"/>
      <c r="O16" s="8"/>
      <c r="P16" s="8"/>
      <c r="Q16" s="8"/>
      <c r="R16" s="8"/>
      <c r="S16" s="8"/>
      <c r="T16" s="8"/>
    </row>
    <row r="17" spans="1:20">
      <c r="A17" s="8"/>
      <c r="B17" s="8"/>
      <c r="C17" s="8"/>
      <c r="D17" s="8"/>
      <c r="E17" s="8"/>
      <c r="F17" s="8"/>
      <c r="G17" s="8"/>
      <c r="H17" s="8"/>
      <c r="I17" s="8"/>
      <c r="J17" s="8"/>
      <c r="K17" s="8"/>
      <c r="L17" s="8"/>
      <c r="M17" s="8"/>
      <c r="N17" s="8"/>
      <c r="O17" s="8"/>
      <c r="P17" s="8"/>
      <c r="Q17" s="8"/>
      <c r="R17" s="8"/>
      <c r="S17" s="8"/>
      <c r="T17" s="8"/>
    </row>
    <row r="18" spans="1:20">
      <c r="A18" s="8"/>
      <c r="B18" s="8"/>
      <c r="C18" s="8"/>
      <c r="D18" s="8"/>
      <c r="E18" s="8"/>
      <c r="F18" s="8"/>
      <c r="G18" s="8"/>
      <c r="H18" s="8"/>
      <c r="I18" s="8"/>
      <c r="J18" s="8"/>
      <c r="K18" s="8"/>
      <c r="L18" s="8"/>
      <c r="M18" s="8"/>
      <c r="N18" s="8"/>
      <c r="O18" s="8"/>
      <c r="P18" s="8"/>
      <c r="Q18" s="8"/>
      <c r="R18" s="8"/>
      <c r="S18" s="8"/>
      <c r="T18" s="8"/>
    </row>
    <row r="19" spans="1:20" ht="18.75">
      <c r="A19" s="15" t="s">
        <v>12</v>
      </c>
      <c r="B19" s="34" t="s">
        <v>13</v>
      </c>
      <c r="C19" s="34"/>
      <c r="D19" s="34"/>
      <c r="E19" s="34"/>
      <c r="F19" s="34"/>
      <c r="G19" s="34"/>
      <c r="H19" s="34"/>
      <c r="I19" s="8"/>
      <c r="J19" s="8"/>
      <c r="K19" s="8"/>
      <c r="L19" s="8"/>
      <c r="M19" s="8"/>
      <c r="N19" s="8"/>
      <c r="O19" s="8"/>
      <c r="P19" s="8"/>
      <c r="Q19" s="8"/>
      <c r="R19" s="8"/>
      <c r="S19" s="8"/>
      <c r="T19" s="8"/>
    </row>
    <row r="20" spans="1:20" ht="30">
      <c r="A20" s="16" t="s">
        <v>14</v>
      </c>
      <c r="B20" s="17" t="s">
        <v>15</v>
      </c>
      <c r="C20" s="16" t="s">
        <v>16</v>
      </c>
      <c r="D20" s="17" t="s">
        <v>17</v>
      </c>
      <c r="E20" s="17" t="s">
        <v>18</v>
      </c>
      <c r="F20" s="16" t="s">
        <v>19</v>
      </c>
      <c r="G20" s="16" t="s">
        <v>20</v>
      </c>
      <c r="H20" s="18" t="s">
        <v>21</v>
      </c>
      <c r="I20" s="8"/>
      <c r="J20" s="8"/>
      <c r="K20" s="8"/>
      <c r="L20" s="8"/>
      <c r="M20" s="8"/>
      <c r="N20" s="8"/>
      <c r="O20" s="8"/>
      <c r="P20" s="8"/>
      <c r="Q20" s="8"/>
      <c r="R20" s="8"/>
      <c r="S20" s="8"/>
      <c r="T20" s="8"/>
    </row>
    <row r="21" spans="1:20">
      <c r="A21" s="7"/>
      <c r="B21" s="1"/>
      <c r="C21" s="2"/>
      <c r="D21" s="3"/>
      <c r="E21" s="3"/>
      <c r="F21" s="26" t="str">
        <f>IF(OR(B21="",C21="",D21=""),"",N(B21)*N(C21)*(N(D21)+N(E21)))</f>
        <v/>
      </c>
      <c r="G21" s="7"/>
      <c r="H21" s="28"/>
      <c r="I21" s="8"/>
      <c r="J21" s="8"/>
      <c r="K21" s="8"/>
      <c r="L21" s="8"/>
      <c r="M21" s="8"/>
      <c r="N21" s="8"/>
      <c r="O21" s="8"/>
      <c r="P21" s="8"/>
      <c r="Q21" s="8"/>
      <c r="R21" s="8"/>
      <c r="S21" s="8"/>
      <c r="T21" s="8"/>
    </row>
    <row r="22" spans="1:20">
      <c r="A22" s="7"/>
      <c r="B22" s="1"/>
      <c r="C22" s="2"/>
      <c r="D22" s="3"/>
      <c r="E22" s="3"/>
      <c r="F22" s="26" t="str">
        <f>IF(OR(B22="",C22="",D22=""),"",N(B22)*N(C22)*(N(D22)+N(E22)))</f>
        <v/>
      </c>
      <c r="G22" s="7"/>
      <c r="H22" s="28"/>
      <c r="I22" s="8"/>
      <c r="J22" s="8"/>
      <c r="K22" s="8"/>
      <c r="L22" s="8"/>
      <c r="M22" s="8"/>
      <c r="N22" s="8"/>
      <c r="O22" s="8"/>
      <c r="P22" s="8"/>
      <c r="Q22" s="8"/>
      <c r="R22" s="8"/>
      <c r="S22" s="8"/>
      <c r="T22" s="8"/>
    </row>
    <row r="23" spans="1:20">
      <c r="A23" s="7"/>
      <c r="B23" s="1"/>
      <c r="C23" s="2"/>
      <c r="D23" s="3"/>
      <c r="E23" s="3"/>
      <c r="F23" s="26" t="str">
        <f t="shared" ref="F23:F26" si="0">IF(OR(B23="",C23="",D23=""),"",N(B23)*N(C23)*(N(D23)+N(E23)))</f>
        <v/>
      </c>
      <c r="G23" s="7"/>
      <c r="H23" s="28"/>
      <c r="I23" s="8"/>
      <c r="J23" s="8"/>
      <c r="K23" s="8"/>
      <c r="L23" s="8"/>
      <c r="M23" s="8"/>
      <c r="N23" s="8"/>
      <c r="O23" s="8"/>
      <c r="P23" s="8"/>
      <c r="Q23" s="8"/>
      <c r="R23" s="8"/>
      <c r="S23" s="8"/>
      <c r="T23" s="8"/>
    </row>
    <row r="24" spans="1:20">
      <c r="A24" s="7"/>
      <c r="B24" s="1"/>
      <c r="C24" s="2"/>
      <c r="D24" s="3"/>
      <c r="E24" s="3"/>
      <c r="F24" s="26" t="str">
        <f t="shared" si="0"/>
        <v/>
      </c>
      <c r="G24" s="7"/>
      <c r="H24" s="28"/>
      <c r="I24" s="8"/>
      <c r="J24" s="8"/>
      <c r="K24" s="8"/>
      <c r="L24" s="8"/>
      <c r="M24" s="8"/>
      <c r="N24" s="8"/>
      <c r="O24" s="8"/>
      <c r="P24" s="8"/>
      <c r="Q24" s="8"/>
      <c r="R24" s="8"/>
      <c r="S24" s="8"/>
      <c r="T24" s="8"/>
    </row>
    <row r="25" spans="1:20">
      <c r="A25" s="7"/>
      <c r="B25" s="1"/>
      <c r="C25" s="2"/>
      <c r="D25" s="3"/>
      <c r="E25" s="3"/>
      <c r="F25" s="26" t="str">
        <f t="shared" si="0"/>
        <v/>
      </c>
      <c r="G25" s="7"/>
      <c r="H25" s="28"/>
      <c r="I25" s="8"/>
      <c r="J25" s="8"/>
      <c r="K25" s="8"/>
      <c r="L25" s="8"/>
      <c r="M25" s="8"/>
      <c r="N25" s="8"/>
      <c r="O25" s="8"/>
      <c r="P25" s="8"/>
      <c r="Q25" s="8"/>
      <c r="R25" s="8"/>
      <c r="S25" s="8"/>
      <c r="T25" s="8"/>
    </row>
    <row r="26" spans="1:20">
      <c r="A26" s="7"/>
      <c r="B26" s="1"/>
      <c r="C26" s="2"/>
      <c r="D26" s="3"/>
      <c r="E26" s="3"/>
      <c r="F26" s="26" t="str">
        <f t="shared" si="0"/>
        <v/>
      </c>
      <c r="G26" s="7"/>
      <c r="H26" s="28"/>
      <c r="I26" s="8"/>
      <c r="J26" s="8"/>
      <c r="K26" s="8"/>
      <c r="L26" s="8"/>
      <c r="M26" s="8"/>
      <c r="N26" s="8"/>
      <c r="O26" s="8"/>
      <c r="P26" s="8"/>
      <c r="Q26" s="8"/>
      <c r="R26" s="8"/>
      <c r="S26" s="8"/>
      <c r="T26" s="8"/>
    </row>
    <row r="27" spans="1:20">
      <c r="A27" s="19" t="s">
        <v>22</v>
      </c>
      <c r="B27" s="20"/>
      <c r="C27" s="20"/>
      <c r="D27" s="20"/>
      <c r="E27" s="20"/>
      <c r="F27" s="25">
        <f>SUBTOTAL(109,tbl_Salaries[Line Item Subtotal])</f>
        <v>0</v>
      </c>
      <c r="G27" s="20"/>
      <c r="H27" s="20"/>
      <c r="I27" s="8"/>
      <c r="J27" s="8"/>
      <c r="K27" s="8"/>
      <c r="L27" s="8"/>
      <c r="M27" s="8"/>
      <c r="N27" s="8"/>
      <c r="O27" s="8"/>
      <c r="P27" s="8"/>
      <c r="Q27" s="8"/>
      <c r="R27" s="8"/>
      <c r="S27" s="8"/>
      <c r="T27" s="8"/>
    </row>
    <row r="28" spans="1:20">
      <c r="A28" s="21" t="s">
        <v>23</v>
      </c>
      <c r="B28" s="35"/>
      <c r="C28" s="35"/>
      <c r="D28" s="35"/>
      <c r="E28" s="35"/>
      <c r="F28" s="35"/>
      <c r="G28" s="35"/>
      <c r="H28" s="5"/>
      <c r="I28" s="8"/>
      <c r="J28" s="8"/>
      <c r="K28" s="8"/>
      <c r="L28" s="8"/>
      <c r="M28" s="8"/>
      <c r="N28" s="8"/>
      <c r="O28" s="8"/>
      <c r="P28" s="8"/>
      <c r="Q28" s="8"/>
      <c r="R28" s="8"/>
      <c r="S28" s="8"/>
      <c r="T28" s="8"/>
    </row>
    <row r="29" spans="1:20">
      <c r="A29" s="21"/>
      <c r="B29" s="22"/>
      <c r="C29" s="22"/>
      <c r="D29" s="22"/>
      <c r="E29" s="22"/>
      <c r="F29" s="22"/>
      <c r="G29" s="22"/>
      <c r="H29" s="8"/>
      <c r="I29" s="8"/>
      <c r="J29" s="8"/>
      <c r="K29" s="8"/>
      <c r="L29" s="8"/>
      <c r="M29" s="8"/>
      <c r="N29" s="8"/>
      <c r="O29" s="8"/>
      <c r="P29" s="8"/>
      <c r="Q29" s="8"/>
      <c r="R29" s="8"/>
      <c r="S29" s="8"/>
      <c r="T29" s="8"/>
    </row>
    <row r="30" spans="1:20">
      <c r="A30" s="8"/>
      <c r="B30" s="8"/>
      <c r="C30" s="8"/>
      <c r="D30" s="8"/>
      <c r="E30" s="8"/>
      <c r="F30" s="8"/>
      <c r="G30" s="8"/>
      <c r="H30" s="8"/>
      <c r="I30" s="8"/>
      <c r="J30" s="8"/>
      <c r="K30" s="8"/>
      <c r="L30" s="8"/>
      <c r="M30" s="8"/>
      <c r="N30" s="8"/>
      <c r="O30" s="8"/>
      <c r="P30" s="8"/>
      <c r="Q30" s="8"/>
      <c r="R30" s="8"/>
      <c r="S30" s="8"/>
      <c r="T30" s="8"/>
    </row>
    <row r="31" spans="1:20" ht="18.75">
      <c r="A31" s="15" t="s">
        <v>24</v>
      </c>
      <c r="B31" s="23" t="s">
        <v>13</v>
      </c>
      <c r="C31" s="23"/>
      <c r="D31" s="23"/>
      <c r="E31" s="23"/>
      <c r="F31" s="23"/>
      <c r="G31" s="24"/>
      <c r="H31" s="8"/>
      <c r="I31" s="8"/>
      <c r="J31" s="8"/>
      <c r="K31" s="8"/>
      <c r="L31" s="8"/>
      <c r="M31" s="8"/>
      <c r="N31" s="8"/>
      <c r="O31" s="8"/>
      <c r="P31" s="8"/>
      <c r="Q31" s="8"/>
      <c r="R31" s="8"/>
      <c r="S31" s="8"/>
      <c r="T31" s="8"/>
    </row>
    <row r="32" spans="1:20" ht="30">
      <c r="A32" s="16" t="s">
        <v>25</v>
      </c>
      <c r="B32" s="16" t="s">
        <v>26</v>
      </c>
      <c r="C32" s="17" t="s">
        <v>27</v>
      </c>
      <c r="D32" s="16" t="s">
        <v>19</v>
      </c>
      <c r="E32" s="16" t="s">
        <v>20</v>
      </c>
      <c r="F32" s="18" t="s">
        <v>21</v>
      </c>
      <c r="G32" s="8"/>
      <c r="H32" s="8"/>
      <c r="I32" s="8"/>
      <c r="J32" s="8"/>
      <c r="K32" s="8"/>
      <c r="L32" s="8"/>
      <c r="M32" s="8"/>
      <c r="N32" s="8"/>
      <c r="O32" s="8"/>
      <c r="P32" s="8"/>
      <c r="Q32" s="8"/>
      <c r="R32" s="8"/>
      <c r="S32" s="8"/>
      <c r="T32" s="8"/>
    </row>
    <row r="33" spans="1:20">
      <c r="A33" s="7"/>
      <c r="B33" s="1"/>
      <c r="C33" s="3"/>
      <c r="D33" s="26" t="str">
        <f>IF(OR(B33="",C33=""),"",N(B33)*N(C33))</f>
        <v/>
      </c>
      <c r="E33" s="7"/>
      <c r="F33" s="28"/>
      <c r="G33" s="8"/>
      <c r="H33" s="8"/>
      <c r="I33" s="8"/>
      <c r="J33" s="8"/>
      <c r="K33" s="8"/>
      <c r="L33" s="8"/>
      <c r="M33" s="8"/>
      <c r="N33" s="8"/>
      <c r="O33" s="8"/>
      <c r="P33" s="8"/>
      <c r="Q33" s="8"/>
      <c r="R33" s="8"/>
      <c r="S33" s="8"/>
      <c r="T33" s="8"/>
    </row>
    <row r="34" spans="1:20">
      <c r="A34" s="7"/>
      <c r="B34" s="1"/>
      <c r="C34" s="3"/>
      <c r="D34" s="26" t="str">
        <f t="shared" ref="D34:D38" si="1">IF(OR(B34="",C34=""),"",N(B34)*N(C34))</f>
        <v/>
      </c>
      <c r="E34" s="7"/>
      <c r="F34" s="28"/>
      <c r="G34" s="8"/>
      <c r="H34" s="8"/>
      <c r="I34" s="8"/>
      <c r="J34" s="8"/>
      <c r="K34" s="8"/>
      <c r="L34" s="8"/>
      <c r="M34" s="8"/>
      <c r="N34" s="8"/>
      <c r="O34" s="8"/>
      <c r="P34" s="8"/>
      <c r="Q34" s="8"/>
      <c r="R34" s="8"/>
      <c r="S34" s="8"/>
      <c r="T34" s="8"/>
    </row>
    <row r="35" spans="1:20">
      <c r="A35" s="7"/>
      <c r="B35" s="1"/>
      <c r="C35" s="3"/>
      <c r="D35" s="26" t="str">
        <f t="shared" si="1"/>
        <v/>
      </c>
      <c r="E35" s="7"/>
      <c r="F35" s="28"/>
      <c r="G35" s="8"/>
      <c r="H35" s="8"/>
      <c r="I35" s="8"/>
      <c r="J35" s="8"/>
      <c r="K35" s="8"/>
      <c r="L35" s="8"/>
      <c r="M35" s="8"/>
      <c r="N35" s="8"/>
      <c r="O35" s="8"/>
      <c r="P35" s="8"/>
      <c r="Q35" s="8"/>
      <c r="R35" s="8"/>
      <c r="S35" s="8"/>
      <c r="T35" s="8"/>
    </row>
    <row r="36" spans="1:20">
      <c r="A36" s="7"/>
      <c r="B36" s="1"/>
      <c r="C36" s="3"/>
      <c r="D36" s="26" t="str">
        <f t="shared" si="1"/>
        <v/>
      </c>
      <c r="E36" s="7"/>
      <c r="F36" s="28"/>
      <c r="G36" s="8"/>
      <c r="H36" s="8"/>
      <c r="I36" s="8"/>
      <c r="J36" s="8"/>
      <c r="K36" s="8"/>
      <c r="L36" s="8"/>
      <c r="M36" s="8"/>
      <c r="N36" s="8"/>
      <c r="O36" s="8"/>
      <c r="P36" s="8"/>
      <c r="Q36" s="8"/>
      <c r="R36" s="8"/>
      <c r="S36" s="8"/>
      <c r="T36" s="8"/>
    </row>
    <row r="37" spans="1:20">
      <c r="A37" s="7"/>
      <c r="B37" s="1"/>
      <c r="C37" s="3"/>
      <c r="D37" s="26" t="str">
        <f t="shared" si="1"/>
        <v/>
      </c>
      <c r="E37" s="7"/>
      <c r="F37" s="28"/>
      <c r="G37" s="8"/>
      <c r="H37" s="8"/>
      <c r="I37" s="8"/>
      <c r="J37" s="8"/>
      <c r="K37" s="8"/>
      <c r="L37" s="8"/>
      <c r="M37" s="8"/>
      <c r="N37" s="8"/>
      <c r="O37" s="8"/>
      <c r="P37" s="8"/>
      <c r="Q37" s="8"/>
      <c r="R37" s="8"/>
      <c r="S37" s="8"/>
      <c r="T37" s="8"/>
    </row>
    <row r="38" spans="1:20">
      <c r="A38" s="7"/>
      <c r="B38" s="1"/>
      <c r="C38" s="3"/>
      <c r="D38" s="26" t="str">
        <f t="shared" si="1"/>
        <v/>
      </c>
      <c r="E38" s="7"/>
      <c r="F38" s="28"/>
      <c r="G38" s="8"/>
      <c r="H38" s="8"/>
      <c r="I38" s="8"/>
      <c r="J38" s="8"/>
      <c r="K38" s="8"/>
      <c r="L38" s="8"/>
      <c r="M38" s="8"/>
      <c r="N38" s="8"/>
      <c r="O38" s="8"/>
      <c r="P38" s="8"/>
      <c r="Q38" s="8"/>
      <c r="R38" s="8"/>
      <c r="S38" s="8"/>
      <c r="T38" s="8"/>
    </row>
    <row r="39" spans="1:20">
      <c r="A39" s="19" t="s">
        <v>28</v>
      </c>
      <c r="B39" s="20"/>
      <c r="C39" s="20"/>
      <c r="D39" s="25">
        <f>SUBTOTAL(109,tbl_Subcontracts[Line Item Subtotal])</f>
        <v>0</v>
      </c>
      <c r="E39" s="14"/>
      <c r="F39" s="20"/>
      <c r="G39" s="8"/>
      <c r="H39" s="8"/>
      <c r="I39" s="8"/>
      <c r="J39" s="8"/>
      <c r="K39" s="8"/>
      <c r="L39" s="8"/>
      <c r="M39" s="8"/>
      <c r="N39" s="8"/>
      <c r="O39" s="8"/>
      <c r="P39" s="8"/>
      <c r="Q39" s="8"/>
      <c r="R39" s="8"/>
      <c r="S39" s="8"/>
      <c r="T39" s="8"/>
    </row>
    <row r="40" spans="1:20">
      <c r="A40" s="21" t="s">
        <v>23</v>
      </c>
      <c r="B40" s="35"/>
      <c r="C40" s="35"/>
      <c r="D40" s="35"/>
      <c r="E40" s="35"/>
      <c r="F40" s="35"/>
      <c r="G40" s="8"/>
      <c r="H40" s="8"/>
      <c r="I40" s="8"/>
      <c r="J40" s="8"/>
      <c r="K40" s="8"/>
      <c r="L40" s="8"/>
      <c r="M40" s="8"/>
      <c r="N40" s="8"/>
      <c r="O40" s="8"/>
      <c r="P40" s="8"/>
      <c r="Q40" s="8"/>
      <c r="R40" s="8"/>
      <c r="S40" s="8"/>
      <c r="T40" s="8"/>
    </row>
    <row r="41" spans="1:20">
      <c r="A41" s="21"/>
      <c r="B41" s="22"/>
      <c r="C41" s="22"/>
      <c r="D41" s="22"/>
      <c r="E41" s="22"/>
      <c r="F41" s="22"/>
      <c r="G41" s="8"/>
      <c r="H41" s="8"/>
      <c r="I41" s="8"/>
      <c r="J41" s="8"/>
      <c r="K41" s="8"/>
      <c r="L41" s="8"/>
      <c r="M41" s="8"/>
      <c r="N41" s="8"/>
      <c r="O41" s="8"/>
      <c r="P41" s="8"/>
      <c r="Q41" s="8"/>
      <c r="R41" s="8"/>
      <c r="S41" s="8"/>
      <c r="T41" s="8"/>
    </row>
    <row r="42" spans="1:20">
      <c r="A42" s="8"/>
      <c r="B42" s="8"/>
      <c r="C42" s="8"/>
      <c r="D42" s="8"/>
      <c r="E42" s="8"/>
      <c r="F42" s="8"/>
      <c r="G42" s="8"/>
      <c r="H42" s="8"/>
      <c r="I42" s="8"/>
      <c r="J42" s="8"/>
      <c r="K42" s="8"/>
      <c r="L42" s="8"/>
      <c r="M42" s="8"/>
      <c r="N42" s="8"/>
      <c r="O42" s="8"/>
      <c r="P42" s="8"/>
      <c r="Q42" s="8"/>
      <c r="R42" s="8"/>
      <c r="S42" s="8"/>
      <c r="T42" s="8"/>
    </row>
    <row r="43" spans="1:20" ht="18.75">
      <c r="A43" s="15" t="s">
        <v>29</v>
      </c>
      <c r="B43" s="34" t="s">
        <v>13</v>
      </c>
      <c r="C43" s="34"/>
      <c r="D43" s="34"/>
      <c r="E43" s="34"/>
      <c r="F43" s="34"/>
      <c r="G43" s="34"/>
      <c r="H43" s="8"/>
      <c r="I43" s="8"/>
      <c r="J43" s="8"/>
      <c r="K43" s="8"/>
      <c r="L43" s="8"/>
      <c r="M43" s="8"/>
      <c r="N43" s="8"/>
      <c r="O43" s="8"/>
      <c r="P43" s="8"/>
      <c r="Q43" s="8"/>
      <c r="R43" s="8"/>
      <c r="S43" s="8"/>
      <c r="T43" s="8"/>
    </row>
    <row r="44" spans="1:20" ht="45">
      <c r="A44" s="16" t="s">
        <v>30</v>
      </c>
      <c r="B44" s="16" t="s">
        <v>26</v>
      </c>
      <c r="C44" s="16" t="s">
        <v>16</v>
      </c>
      <c r="D44" s="16" t="s">
        <v>27</v>
      </c>
      <c r="E44" s="16" t="s">
        <v>19</v>
      </c>
      <c r="F44" s="16" t="s">
        <v>20</v>
      </c>
      <c r="G44" s="18" t="s">
        <v>21</v>
      </c>
      <c r="H44" s="8"/>
      <c r="I44" s="8"/>
      <c r="J44" s="8"/>
      <c r="K44" s="8"/>
      <c r="L44" s="8"/>
      <c r="M44" s="8"/>
      <c r="N44" s="8"/>
      <c r="O44" s="8"/>
      <c r="P44" s="8"/>
      <c r="Q44" s="8"/>
      <c r="R44" s="8"/>
      <c r="S44" s="8"/>
      <c r="T44" s="8"/>
    </row>
    <row r="45" spans="1:20">
      <c r="A45" s="27"/>
      <c r="B45" s="1"/>
      <c r="C45" s="2"/>
      <c r="D45" s="3"/>
      <c r="E45" s="26" t="str">
        <f t="shared" ref="E45:E48" si="2">IF(OR(B45="",C45="",D45=""),"",N(B45)*N(C45)*N(D45))</f>
        <v/>
      </c>
      <c r="F45" s="27"/>
      <c r="G45" s="28"/>
      <c r="H45" s="8"/>
      <c r="I45" s="8"/>
      <c r="J45" s="8"/>
      <c r="K45" s="8"/>
      <c r="L45" s="8"/>
      <c r="M45" s="8"/>
      <c r="N45" s="8"/>
      <c r="O45" s="8"/>
      <c r="P45" s="8"/>
      <c r="Q45" s="8"/>
      <c r="R45" s="8"/>
      <c r="S45" s="8"/>
      <c r="T45" s="8"/>
    </row>
    <row r="46" spans="1:20">
      <c r="A46" s="27"/>
      <c r="B46" s="1"/>
      <c r="C46" s="2"/>
      <c r="D46" s="3"/>
      <c r="E46" s="26" t="str">
        <f t="shared" si="2"/>
        <v/>
      </c>
      <c r="F46" s="27"/>
      <c r="G46" s="28"/>
      <c r="H46" s="8"/>
      <c r="I46" s="8"/>
      <c r="J46" s="8"/>
      <c r="K46" s="8"/>
      <c r="L46" s="8"/>
      <c r="M46" s="8"/>
      <c r="N46" s="8"/>
      <c r="O46" s="8"/>
      <c r="P46" s="8"/>
      <c r="Q46" s="8"/>
      <c r="R46" s="8"/>
      <c r="S46" s="8"/>
      <c r="T46" s="8"/>
    </row>
    <row r="47" spans="1:20">
      <c r="A47" s="27"/>
      <c r="B47" s="1"/>
      <c r="C47" s="2"/>
      <c r="D47" s="3"/>
      <c r="E47" s="26" t="str">
        <f t="shared" si="2"/>
        <v/>
      </c>
      <c r="F47" s="27"/>
      <c r="G47" s="28"/>
      <c r="H47" s="8"/>
      <c r="I47" s="8"/>
      <c r="J47" s="8"/>
      <c r="K47" s="8"/>
      <c r="L47" s="8"/>
      <c r="M47" s="8"/>
      <c r="N47" s="8"/>
      <c r="O47" s="8"/>
      <c r="P47" s="8"/>
      <c r="Q47" s="8"/>
      <c r="R47" s="8"/>
      <c r="S47" s="8"/>
      <c r="T47" s="8"/>
    </row>
    <row r="48" spans="1:20">
      <c r="A48" s="7"/>
      <c r="B48" s="1"/>
      <c r="C48" s="2"/>
      <c r="D48" s="3"/>
      <c r="E48" s="26" t="str">
        <f t="shared" si="2"/>
        <v/>
      </c>
      <c r="F48" s="4"/>
      <c r="G48" s="28"/>
      <c r="H48" s="8"/>
      <c r="I48" s="8"/>
      <c r="J48" s="8"/>
      <c r="K48" s="8"/>
      <c r="L48" s="8"/>
      <c r="M48" s="8"/>
      <c r="N48" s="8"/>
      <c r="O48" s="8"/>
      <c r="P48" s="8"/>
      <c r="Q48" s="8"/>
      <c r="R48" s="8"/>
      <c r="S48" s="8"/>
      <c r="T48" s="8"/>
    </row>
    <row r="49" spans="1:20">
      <c r="A49" s="7"/>
      <c r="B49" s="1"/>
      <c r="C49" s="2"/>
      <c r="D49" s="3"/>
      <c r="E49" s="26" t="str">
        <f>IF(OR(B49="",C49="",D49=""),"",N(B49)*N(C49)*N(D49))</f>
        <v/>
      </c>
      <c r="F49" s="4"/>
      <c r="G49" s="28"/>
      <c r="H49" s="8"/>
      <c r="I49" s="8"/>
      <c r="J49" s="8"/>
      <c r="K49" s="8"/>
      <c r="L49" s="8"/>
      <c r="M49" s="8"/>
      <c r="N49" s="8"/>
      <c r="O49" s="8"/>
      <c r="P49" s="8"/>
      <c r="Q49" s="8"/>
      <c r="R49" s="8"/>
      <c r="S49" s="8"/>
      <c r="T49" s="8"/>
    </row>
    <row r="50" spans="1:20">
      <c r="A50" s="7"/>
      <c r="B50" s="1"/>
      <c r="C50" s="2"/>
      <c r="D50" s="3"/>
      <c r="E50" s="26" t="str">
        <f>IF(OR(B50="",C50="",D50=""),"",N(B50)*N(C50)*N(D50))</f>
        <v/>
      </c>
      <c r="F50" s="4"/>
      <c r="G50" s="28"/>
      <c r="H50" s="8"/>
      <c r="I50" s="8"/>
      <c r="J50" s="8"/>
      <c r="K50" s="8"/>
      <c r="L50" s="8"/>
      <c r="M50" s="8"/>
      <c r="N50" s="8"/>
      <c r="O50" s="8"/>
      <c r="P50" s="8"/>
      <c r="Q50" s="8"/>
      <c r="R50" s="8"/>
      <c r="S50" s="8"/>
      <c r="T50" s="8"/>
    </row>
    <row r="51" spans="1:20">
      <c r="A51" s="19" t="s">
        <v>31</v>
      </c>
      <c r="B51" s="20"/>
      <c r="C51" s="20"/>
      <c r="D51" s="20"/>
      <c r="E51" s="25">
        <f>SUBTOTAL(109,tbl_Operations[Line Item Subtotal])</f>
        <v>0</v>
      </c>
      <c r="F51" s="20"/>
      <c r="G51" s="20"/>
      <c r="H51" s="8"/>
      <c r="I51" s="8"/>
      <c r="J51" s="8"/>
      <c r="K51" s="8"/>
      <c r="L51" s="8"/>
      <c r="M51" s="8"/>
      <c r="N51" s="8"/>
      <c r="O51" s="8"/>
      <c r="P51" s="8"/>
      <c r="Q51" s="8"/>
      <c r="R51" s="8"/>
      <c r="S51" s="8"/>
      <c r="T51" s="8"/>
    </row>
    <row r="52" spans="1:20">
      <c r="A52" s="21" t="s">
        <v>23</v>
      </c>
      <c r="B52" s="35"/>
      <c r="C52" s="35"/>
      <c r="D52" s="35"/>
      <c r="E52" s="35"/>
      <c r="F52" s="35"/>
      <c r="G52" s="5"/>
      <c r="H52" s="8"/>
      <c r="I52" s="8"/>
      <c r="J52" s="8"/>
      <c r="K52" s="8"/>
      <c r="L52" s="8"/>
      <c r="M52" s="8"/>
      <c r="N52" s="8"/>
      <c r="O52" s="8"/>
      <c r="P52" s="8"/>
      <c r="Q52" s="8"/>
      <c r="R52" s="8"/>
      <c r="S52" s="8"/>
      <c r="T52" s="8"/>
    </row>
    <row r="53" spans="1:20">
      <c r="A53" s="21"/>
      <c r="B53" s="22"/>
      <c r="C53" s="22"/>
      <c r="D53" s="22"/>
      <c r="E53" s="22"/>
      <c r="F53" s="22"/>
      <c r="G53" s="8"/>
      <c r="H53" s="8"/>
      <c r="I53" s="8"/>
      <c r="J53" s="8"/>
      <c r="K53" s="8"/>
      <c r="L53" s="8"/>
      <c r="M53" s="8"/>
      <c r="N53" s="8"/>
      <c r="O53" s="8"/>
      <c r="P53" s="8"/>
      <c r="Q53" s="8"/>
      <c r="R53" s="8"/>
      <c r="S53" s="8"/>
      <c r="T53" s="8"/>
    </row>
    <row r="54" spans="1:20">
      <c r="A54" s="8"/>
      <c r="B54" s="8"/>
      <c r="C54" s="8"/>
      <c r="D54" s="8"/>
      <c r="E54" s="8"/>
      <c r="F54" s="8"/>
      <c r="G54" s="8"/>
      <c r="H54" s="8"/>
      <c r="I54" s="8"/>
      <c r="J54" s="8"/>
      <c r="K54" s="8"/>
      <c r="L54" s="8"/>
      <c r="M54" s="8"/>
      <c r="N54" s="8"/>
      <c r="O54" s="8"/>
      <c r="P54" s="8"/>
      <c r="Q54" s="8"/>
      <c r="R54" s="8"/>
      <c r="S54" s="8"/>
      <c r="T54" s="8"/>
    </row>
    <row r="55" spans="1:20" ht="18.75">
      <c r="A55" s="15" t="s">
        <v>32</v>
      </c>
      <c r="B55" s="34" t="s">
        <v>13</v>
      </c>
      <c r="C55" s="34"/>
      <c r="D55" s="34"/>
      <c r="E55" s="34"/>
      <c r="F55" s="34"/>
      <c r="G55" s="34"/>
      <c r="H55" s="8"/>
      <c r="I55" s="8"/>
      <c r="J55" s="8"/>
      <c r="K55" s="8"/>
      <c r="L55" s="8"/>
      <c r="M55" s="8"/>
      <c r="N55" s="8"/>
      <c r="O55" s="8"/>
      <c r="P55" s="8"/>
      <c r="Q55" s="8"/>
      <c r="R55" s="8"/>
      <c r="S55" s="8"/>
      <c r="T55" s="8"/>
    </row>
    <row r="56" spans="1:20" ht="45">
      <c r="A56" s="16" t="s">
        <v>30</v>
      </c>
      <c r="B56" s="16" t="s">
        <v>26</v>
      </c>
      <c r="C56" s="16" t="s">
        <v>16</v>
      </c>
      <c r="D56" s="16" t="s">
        <v>27</v>
      </c>
      <c r="E56" s="16" t="s">
        <v>19</v>
      </c>
      <c r="F56" s="16" t="s">
        <v>20</v>
      </c>
      <c r="G56" s="18" t="s">
        <v>21</v>
      </c>
      <c r="H56" s="8"/>
      <c r="I56" s="8"/>
      <c r="J56" s="8"/>
      <c r="K56" s="8"/>
      <c r="L56" s="8"/>
      <c r="M56" s="8"/>
      <c r="N56" s="8"/>
      <c r="O56" s="8"/>
      <c r="P56" s="8"/>
      <c r="Q56" s="8"/>
      <c r="R56" s="8"/>
      <c r="S56" s="8"/>
      <c r="T56" s="8"/>
    </row>
    <row r="57" spans="1:20">
      <c r="A57" s="7"/>
      <c r="B57" s="1"/>
      <c r="C57" s="2"/>
      <c r="D57" s="3"/>
      <c r="E57" s="26" t="str">
        <f>IF(OR(B57="",C57="",D57=""),"",N(B57)*N(C57)*N(D57))</f>
        <v/>
      </c>
      <c r="F57" s="7"/>
      <c r="G57" s="28"/>
      <c r="H57" s="8"/>
      <c r="I57" s="8"/>
      <c r="J57" s="8"/>
      <c r="K57" s="8"/>
      <c r="L57" s="8"/>
      <c r="M57" s="8"/>
      <c r="N57" s="8"/>
      <c r="O57" s="8"/>
      <c r="P57" s="8"/>
      <c r="Q57" s="8"/>
      <c r="R57" s="8"/>
      <c r="S57" s="8"/>
      <c r="T57" s="8"/>
    </row>
    <row r="58" spans="1:20">
      <c r="A58" s="7"/>
      <c r="B58" s="1"/>
      <c r="C58" s="2"/>
      <c r="D58" s="3"/>
      <c r="E58" s="26" t="str">
        <f t="shared" ref="E58:E62" si="3">IF(OR(B58="",C58="",D58=""),"",N(B58)*N(C58)*N(D58))</f>
        <v/>
      </c>
      <c r="F58" s="7"/>
      <c r="G58" s="28"/>
      <c r="H58" s="8"/>
      <c r="I58" s="8"/>
      <c r="J58" s="8"/>
      <c r="K58" s="8"/>
      <c r="L58" s="8"/>
      <c r="M58" s="8"/>
      <c r="N58" s="8"/>
      <c r="O58" s="8"/>
      <c r="P58" s="8"/>
      <c r="Q58" s="8"/>
      <c r="R58" s="8"/>
      <c r="S58" s="8"/>
      <c r="T58" s="8"/>
    </row>
    <row r="59" spans="1:20">
      <c r="A59" s="7"/>
      <c r="B59" s="1"/>
      <c r="C59" s="2"/>
      <c r="D59" s="3"/>
      <c r="E59" s="26" t="str">
        <f t="shared" si="3"/>
        <v/>
      </c>
      <c r="F59" s="7"/>
      <c r="G59" s="28"/>
      <c r="H59" s="8"/>
      <c r="I59" s="8"/>
      <c r="J59" s="8"/>
      <c r="K59" s="8"/>
      <c r="L59" s="8"/>
      <c r="M59" s="8"/>
      <c r="N59" s="8"/>
      <c r="O59" s="8"/>
      <c r="P59" s="8"/>
      <c r="Q59" s="8"/>
      <c r="R59" s="8"/>
      <c r="S59" s="8"/>
      <c r="T59" s="8"/>
    </row>
    <row r="60" spans="1:20">
      <c r="A60" s="7"/>
      <c r="B60" s="1"/>
      <c r="C60" s="2"/>
      <c r="D60" s="3"/>
      <c r="E60" s="26" t="str">
        <f t="shared" si="3"/>
        <v/>
      </c>
      <c r="F60" s="7"/>
      <c r="G60" s="28"/>
      <c r="H60" s="8"/>
      <c r="I60" s="8"/>
      <c r="J60" s="8"/>
      <c r="K60" s="8"/>
      <c r="L60" s="8"/>
      <c r="M60" s="8"/>
      <c r="N60" s="8"/>
      <c r="O60" s="8"/>
      <c r="P60" s="8"/>
      <c r="Q60" s="8"/>
      <c r="R60" s="8"/>
      <c r="S60" s="8"/>
      <c r="T60" s="8"/>
    </row>
    <row r="61" spans="1:20">
      <c r="A61" s="7"/>
      <c r="B61" s="1"/>
      <c r="C61" s="2"/>
      <c r="D61" s="3"/>
      <c r="E61" s="26" t="str">
        <f t="shared" si="3"/>
        <v/>
      </c>
      <c r="F61" s="7"/>
      <c r="G61" s="28"/>
      <c r="H61" s="8"/>
      <c r="I61" s="8"/>
      <c r="J61" s="8"/>
      <c r="K61" s="8"/>
      <c r="L61" s="8"/>
      <c r="M61" s="8"/>
      <c r="N61" s="8"/>
      <c r="O61" s="8"/>
      <c r="P61" s="8"/>
      <c r="Q61" s="8"/>
      <c r="R61" s="8"/>
      <c r="S61" s="8"/>
      <c r="T61" s="8"/>
    </row>
    <row r="62" spans="1:20">
      <c r="A62" s="7"/>
      <c r="B62" s="1"/>
      <c r="C62" s="2"/>
      <c r="D62" s="3"/>
      <c r="E62" s="26" t="str">
        <f t="shared" si="3"/>
        <v/>
      </c>
      <c r="F62" s="7"/>
      <c r="G62" s="28"/>
      <c r="H62" s="8"/>
      <c r="I62" s="8"/>
      <c r="J62" s="8"/>
      <c r="K62" s="8"/>
      <c r="L62" s="8"/>
      <c r="M62" s="8"/>
      <c r="N62" s="8"/>
      <c r="O62" s="8"/>
      <c r="P62" s="8"/>
      <c r="Q62" s="8"/>
      <c r="R62" s="8"/>
      <c r="S62" s="8"/>
      <c r="T62" s="8"/>
    </row>
    <row r="63" spans="1:20">
      <c r="A63" s="19" t="s">
        <v>33</v>
      </c>
      <c r="B63" s="20"/>
      <c r="C63" s="20"/>
      <c r="D63" s="20"/>
      <c r="E63" s="25">
        <f>SUBTOTAL(109,tbl_Admin[Line Item Subtotal])</f>
        <v>0</v>
      </c>
      <c r="F63" s="20"/>
      <c r="G63" s="20"/>
      <c r="H63" s="8"/>
      <c r="I63" s="8"/>
      <c r="J63" s="8"/>
      <c r="K63" s="8"/>
      <c r="L63" s="8"/>
      <c r="M63" s="8"/>
      <c r="N63" s="8"/>
      <c r="O63" s="8"/>
      <c r="P63" s="8"/>
      <c r="Q63" s="8"/>
      <c r="R63" s="8"/>
      <c r="S63" s="8"/>
      <c r="T63" s="8"/>
    </row>
    <row r="64" spans="1:20">
      <c r="A64" s="21" t="s">
        <v>23</v>
      </c>
      <c r="B64" s="35"/>
      <c r="C64" s="35"/>
      <c r="D64" s="35"/>
      <c r="E64" s="35"/>
      <c r="F64" s="35"/>
      <c r="G64" s="5"/>
      <c r="H64" s="8"/>
      <c r="I64" s="8"/>
      <c r="J64" s="8"/>
      <c r="K64" s="8"/>
      <c r="L64" s="8"/>
      <c r="M64" s="8"/>
      <c r="N64" s="8"/>
      <c r="O64" s="8"/>
      <c r="P64" s="8"/>
      <c r="Q64" s="8"/>
      <c r="R64" s="8"/>
      <c r="S64" s="8"/>
      <c r="T64" s="8"/>
    </row>
    <row r="65" spans="1:20">
      <c r="A65" s="8"/>
      <c r="B65" s="8"/>
      <c r="C65" s="8"/>
      <c r="D65" s="8"/>
      <c r="E65" s="8"/>
      <c r="F65" s="8"/>
      <c r="G65" s="8"/>
      <c r="H65" s="8"/>
      <c r="I65" s="8"/>
      <c r="J65" s="8"/>
      <c r="K65" s="8"/>
      <c r="L65" s="8"/>
      <c r="M65" s="8"/>
      <c r="N65" s="8"/>
      <c r="O65" s="8"/>
      <c r="P65" s="8"/>
      <c r="Q65" s="8"/>
      <c r="R65" s="8"/>
      <c r="S65" s="8"/>
      <c r="T65" s="8"/>
    </row>
    <row r="66" spans="1:20">
      <c r="A66" s="8"/>
      <c r="B66" s="8"/>
      <c r="C66" s="8"/>
      <c r="D66" s="8"/>
      <c r="E66" s="8"/>
      <c r="F66" s="8"/>
      <c r="G66" s="8"/>
      <c r="H66" s="8"/>
      <c r="I66" s="8"/>
      <c r="J66" s="8"/>
      <c r="K66" s="8"/>
      <c r="L66" s="8"/>
      <c r="M66" s="8"/>
      <c r="N66" s="8"/>
      <c r="O66" s="8"/>
      <c r="P66" s="8"/>
      <c r="Q66" s="8"/>
      <c r="R66" s="8"/>
      <c r="S66" s="8"/>
      <c r="T66" s="8"/>
    </row>
    <row r="67" spans="1:20">
      <c r="A67" s="8"/>
      <c r="B67" s="8"/>
      <c r="C67" s="8"/>
      <c r="D67" s="8"/>
      <c r="E67" s="8"/>
      <c r="F67" s="8"/>
      <c r="G67" s="8"/>
      <c r="H67" s="8"/>
      <c r="I67" s="8"/>
      <c r="J67" s="8"/>
      <c r="K67" s="8"/>
      <c r="L67" s="8"/>
      <c r="M67" s="8"/>
      <c r="N67" s="8"/>
      <c r="O67" s="8"/>
      <c r="P67" s="8"/>
      <c r="Q67" s="8"/>
      <c r="R67" s="8"/>
      <c r="S67" s="8"/>
      <c r="T67" s="8"/>
    </row>
    <row r="68" spans="1:20">
      <c r="A68" s="8"/>
      <c r="B68" s="8"/>
      <c r="C68" s="8"/>
      <c r="D68" s="8"/>
      <c r="E68" s="8"/>
      <c r="F68" s="8"/>
      <c r="G68" s="8"/>
      <c r="H68" s="8"/>
      <c r="I68" s="8"/>
      <c r="J68" s="8"/>
      <c r="K68" s="8"/>
      <c r="L68" s="8"/>
      <c r="M68" s="8"/>
      <c r="N68" s="8"/>
      <c r="O68" s="8"/>
      <c r="P68" s="8"/>
      <c r="Q68" s="8"/>
      <c r="R68" s="8"/>
      <c r="S68" s="8"/>
      <c r="T68" s="8"/>
    </row>
    <row r="69" spans="1:20">
      <c r="A69" s="8"/>
      <c r="B69" s="8"/>
      <c r="C69" s="8"/>
      <c r="D69" s="8"/>
      <c r="E69" s="8"/>
      <c r="F69" s="8"/>
      <c r="G69" s="8"/>
      <c r="H69" s="8"/>
      <c r="I69" s="8"/>
      <c r="J69" s="8"/>
      <c r="K69" s="8"/>
      <c r="L69" s="8"/>
      <c r="M69" s="8"/>
      <c r="N69" s="8"/>
      <c r="O69" s="8"/>
      <c r="P69" s="8"/>
      <c r="Q69" s="8"/>
      <c r="R69" s="8"/>
      <c r="S69" s="8"/>
      <c r="T69" s="8"/>
    </row>
    <row r="70" spans="1:20">
      <c r="A70" s="8"/>
      <c r="B70" s="8"/>
      <c r="C70" s="8"/>
      <c r="D70" s="8"/>
      <c r="E70" s="8"/>
      <c r="F70" s="8"/>
      <c r="G70" s="8"/>
      <c r="H70" s="8"/>
      <c r="I70" s="8"/>
      <c r="J70" s="8"/>
      <c r="K70" s="8"/>
      <c r="L70" s="8"/>
      <c r="M70" s="8"/>
      <c r="N70" s="8"/>
      <c r="O70" s="8"/>
      <c r="P70" s="8"/>
      <c r="Q70" s="8"/>
      <c r="R70" s="8"/>
      <c r="S70" s="8"/>
      <c r="T70" s="8"/>
    </row>
    <row r="71" spans="1:20">
      <c r="A71" s="8"/>
      <c r="B71" s="8"/>
      <c r="C71" s="8"/>
      <c r="D71" s="8"/>
      <c r="E71" s="8"/>
      <c r="F71" s="8"/>
      <c r="G71" s="8"/>
      <c r="H71" s="8"/>
      <c r="I71" s="8"/>
      <c r="J71" s="8"/>
      <c r="K71" s="8"/>
      <c r="L71" s="8"/>
      <c r="M71" s="8"/>
      <c r="N71" s="8"/>
      <c r="O71" s="8"/>
      <c r="P71" s="8"/>
      <c r="Q71" s="8"/>
      <c r="R71" s="8"/>
      <c r="S71" s="8"/>
      <c r="T71" s="8"/>
    </row>
    <row r="72" spans="1:20">
      <c r="A72" s="8"/>
      <c r="B72" s="8"/>
      <c r="C72" s="8"/>
      <c r="D72" s="8"/>
      <c r="E72" s="8"/>
      <c r="F72" s="8"/>
      <c r="G72" s="8"/>
      <c r="H72" s="8"/>
      <c r="I72" s="8"/>
      <c r="J72" s="8"/>
      <c r="K72" s="8"/>
      <c r="L72" s="8"/>
      <c r="M72" s="8"/>
      <c r="N72" s="8"/>
      <c r="O72" s="8"/>
      <c r="P72" s="8"/>
      <c r="Q72" s="8"/>
      <c r="R72" s="8"/>
      <c r="S72" s="8"/>
      <c r="T72" s="8"/>
    </row>
    <row r="73" spans="1:20">
      <c r="A73" s="8"/>
      <c r="B73" s="8"/>
      <c r="C73" s="8"/>
      <c r="D73" s="8"/>
      <c r="E73" s="8"/>
      <c r="F73" s="8"/>
      <c r="G73" s="8"/>
      <c r="H73" s="8"/>
      <c r="I73" s="8"/>
      <c r="J73" s="8"/>
      <c r="K73" s="8"/>
      <c r="L73" s="8"/>
      <c r="M73" s="8"/>
      <c r="N73" s="8"/>
      <c r="O73" s="8"/>
      <c r="P73" s="8"/>
      <c r="Q73" s="8"/>
      <c r="R73" s="8"/>
      <c r="S73" s="8"/>
      <c r="T73" s="8"/>
    </row>
    <row r="74" spans="1:20">
      <c r="A74" s="8"/>
      <c r="B74" s="8"/>
      <c r="C74" s="8"/>
      <c r="D74" s="8"/>
      <c r="E74" s="8"/>
      <c r="F74" s="8"/>
      <c r="G74" s="8"/>
      <c r="H74" s="8"/>
      <c r="I74" s="8"/>
      <c r="J74" s="8"/>
      <c r="K74" s="8"/>
      <c r="L74" s="8"/>
      <c r="M74" s="8"/>
      <c r="N74" s="8"/>
      <c r="O74" s="8"/>
      <c r="P74" s="8"/>
      <c r="Q74" s="8"/>
      <c r="R74" s="8"/>
      <c r="S74" s="8"/>
      <c r="T74" s="8"/>
    </row>
    <row r="75" spans="1:20">
      <c r="A75" s="8"/>
      <c r="B75" s="8"/>
      <c r="C75" s="8"/>
      <c r="D75" s="8"/>
      <c r="E75" s="8"/>
      <c r="F75" s="8"/>
      <c r="G75" s="8"/>
      <c r="H75" s="8"/>
      <c r="I75" s="8"/>
      <c r="J75" s="8"/>
      <c r="K75" s="8"/>
      <c r="L75" s="8"/>
      <c r="M75" s="8"/>
      <c r="N75" s="8"/>
      <c r="O75" s="8"/>
      <c r="P75" s="8"/>
      <c r="Q75" s="8"/>
      <c r="R75" s="8"/>
      <c r="S75" s="8"/>
      <c r="T75" s="8"/>
    </row>
    <row r="76" spans="1:20">
      <c r="A76" s="8"/>
      <c r="B76" s="8"/>
      <c r="C76" s="8"/>
      <c r="D76" s="8"/>
      <c r="E76" s="8"/>
      <c r="F76" s="8"/>
      <c r="G76" s="8"/>
      <c r="H76" s="8"/>
      <c r="I76" s="8"/>
      <c r="J76" s="8"/>
      <c r="K76" s="8"/>
      <c r="L76" s="8"/>
      <c r="M76" s="8"/>
      <c r="N76" s="8"/>
      <c r="O76" s="8"/>
      <c r="P76" s="8"/>
      <c r="Q76" s="8"/>
      <c r="R76" s="8"/>
      <c r="S76" s="8"/>
      <c r="T76" s="8"/>
    </row>
    <row r="77" spans="1:20">
      <c r="A77" s="8"/>
      <c r="B77" s="8"/>
      <c r="C77" s="8"/>
      <c r="D77" s="8"/>
      <c r="E77" s="8"/>
      <c r="F77" s="8"/>
      <c r="G77" s="8"/>
      <c r="H77" s="8"/>
      <c r="I77" s="8"/>
      <c r="J77" s="8"/>
      <c r="K77" s="8"/>
      <c r="L77" s="8"/>
      <c r="M77" s="8"/>
      <c r="N77" s="8"/>
      <c r="O77" s="8"/>
      <c r="P77" s="8"/>
      <c r="Q77" s="8"/>
      <c r="R77" s="8"/>
      <c r="S77" s="8"/>
      <c r="T77" s="8"/>
    </row>
    <row r="78" spans="1:20">
      <c r="A78" s="8"/>
      <c r="B78" s="8"/>
      <c r="C78" s="8"/>
      <c r="D78" s="8"/>
      <c r="E78" s="8"/>
      <c r="F78" s="8"/>
      <c r="G78" s="8"/>
      <c r="H78" s="8"/>
      <c r="I78" s="8"/>
      <c r="J78" s="8"/>
      <c r="K78" s="8"/>
      <c r="L78" s="8"/>
      <c r="M78" s="8"/>
      <c r="N78" s="8"/>
      <c r="O78" s="8"/>
      <c r="P78" s="8"/>
      <c r="Q78" s="8"/>
      <c r="R78" s="8"/>
      <c r="S78" s="8"/>
      <c r="T78" s="8"/>
    </row>
    <row r="79" spans="1:20">
      <c r="A79" s="8"/>
      <c r="B79" s="8"/>
      <c r="C79" s="8"/>
      <c r="D79" s="8"/>
      <c r="E79" s="8"/>
      <c r="F79" s="8"/>
      <c r="G79" s="8"/>
      <c r="H79" s="8"/>
      <c r="I79" s="8"/>
      <c r="J79" s="8"/>
      <c r="K79" s="8"/>
      <c r="L79" s="8"/>
      <c r="M79" s="8"/>
      <c r="N79" s="8"/>
      <c r="O79" s="8"/>
      <c r="P79" s="8"/>
      <c r="Q79" s="8"/>
      <c r="R79" s="8"/>
      <c r="S79" s="8"/>
      <c r="T79" s="8"/>
    </row>
    <row r="80" spans="1:20">
      <c r="A80" s="8"/>
      <c r="B80" s="8"/>
      <c r="C80" s="8"/>
      <c r="D80" s="8"/>
      <c r="E80" s="8"/>
      <c r="F80" s="8"/>
      <c r="G80" s="8"/>
      <c r="H80" s="8"/>
      <c r="I80" s="8"/>
      <c r="J80" s="8"/>
      <c r="K80" s="8"/>
      <c r="L80" s="8"/>
      <c r="M80" s="8"/>
      <c r="N80" s="8"/>
      <c r="O80" s="8"/>
      <c r="P80" s="8"/>
      <c r="Q80" s="8"/>
      <c r="R80" s="8"/>
      <c r="S80" s="8"/>
      <c r="T80" s="8"/>
    </row>
    <row r="81" spans="1:20">
      <c r="A81" s="8"/>
      <c r="B81" s="8"/>
      <c r="C81" s="8"/>
      <c r="D81" s="8"/>
      <c r="E81" s="8"/>
      <c r="F81" s="8"/>
      <c r="G81" s="8"/>
      <c r="H81" s="8"/>
      <c r="I81" s="8"/>
      <c r="J81" s="8"/>
      <c r="K81" s="8"/>
      <c r="L81" s="8"/>
      <c r="M81" s="8"/>
      <c r="N81" s="8"/>
      <c r="O81" s="8"/>
      <c r="P81" s="8"/>
      <c r="Q81" s="8"/>
      <c r="R81" s="8"/>
      <c r="S81" s="8"/>
      <c r="T81" s="8"/>
    </row>
    <row r="82" spans="1:20">
      <c r="A82" s="8"/>
      <c r="B82" s="8"/>
      <c r="C82" s="8"/>
      <c r="D82" s="8"/>
      <c r="E82" s="8"/>
      <c r="F82" s="8"/>
      <c r="G82" s="8"/>
      <c r="H82" s="8"/>
      <c r="I82" s="8"/>
      <c r="J82" s="8"/>
      <c r="K82" s="8"/>
      <c r="L82" s="8"/>
      <c r="M82" s="8"/>
      <c r="N82" s="8"/>
      <c r="O82" s="8"/>
      <c r="P82" s="8"/>
      <c r="Q82" s="8"/>
      <c r="R82" s="8"/>
      <c r="S82" s="8"/>
      <c r="T82" s="8"/>
    </row>
    <row r="83" spans="1:20">
      <c r="A83" s="8"/>
      <c r="B83" s="8"/>
      <c r="C83" s="8"/>
      <c r="D83" s="8"/>
      <c r="E83" s="8"/>
      <c r="F83" s="8"/>
      <c r="G83" s="8"/>
      <c r="H83" s="8"/>
      <c r="I83" s="8"/>
      <c r="J83" s="8"/>
      <c r="K83" s="8"/>
      <c r="L83" s="8"/>
      <c r="M83" s="8"/>
      <c r="N83" s="8"/>
      <c r="O83" s="8"/>
      <c r="P83" s="8"/>
      <c r="Q83" s="8"/>
      <c r="R83" s="8"/>
      <c r="S83" s="8"/>
      <c r="T83" s="8"/>
    </row>
    <row r="84" spans="1:20">
      <c r="A84" s="8"/>
      <c r="B84" s="8"/>
      <c r="C84" s="8"/>
      <c r="D84" s="8"/>
      <c r="E84" s="8"/>
      <c r="F84" s="8"/>
      <c r="G84" s="8"/>
      <c r="H84" s="8"/>
      <c r="I84" s="8"/>
      <c r="J84" s="8"/>
      <c r="K84" s="8"/>
      <c r="L84" s="8"/>
      <c r="M84" s="8"/>
      <c r="N84" s="8"/>
      <c r="O84" s="8"/>
      <c r="P84" s="8"/>
      <c r="Q84" s="8"/>
      <c r="R84" s="8"/>
      <c r="S84" s="8"/>
      <c r="T84" s="8"/>
    </row>
    <row r="85" spans="1:20">
      <c r="A85" s="8"/>
      <c r="B85" s="8"/>
      <c r="C85" s="8"/>
      <c r="D85" s="8"/>
      <c r="E85" s="8"/>
      <c r="F85" s="8"/>
      <c r="G85" s="8"/>
      <c r="H85" s="8"/>
      <c r="I85" s="8"/>
      <c r="J85" s="8"/>
      <c r="K85" s="8"/>
      <c r="L85" s="8"/>
      <c r="M85" s="8"/>
      <c r="N85" s="8"/>
      <c r="O85" s="8"/>
      <c r="P85" s="8"/>
      <c r="Q85" s="8"/>
      <c r="R85" s="8"/>
      <c r="S85" s="8"/>
      <c r="T85" s="8"/>
    </row>
    <row r="86" spans="1:20">
      <c r="A86" s="8"/>
      <c r="B86" s="8"/>
      <c r="C86" s="8"/>
      <c r="D86" s="8"/>
      <c r="E86" s="8"/>
      <c r="F86" s="8"/>
      <c r="G86" s="8"/>
      <c r="H86" s="8"/>
      <c r="I86" s="8"/>
      <c r="J86" s="8"/>
      <c r="K86" s="8"/>
      <c r="L86" s="8"/>
      <c r="M86" s="8"/>
      <c r="N86" s="8"/>
      <c r="O86" s="8"/>
      <c r="P86" s="8"/>
      <c r="Q86" s="8"/>
      <c r="R86" s="8"/>
      <c r="S86" s="8"/>
      <c r="T86" s="8"/>
    </row>
    <row r="87" spans="1:20">
      <c r="A87" s="8"/>
      <c r="B87" s="8"/>
      <c r="C87" s="8"/>
      <c r="D87" s="8"/>
      <c r="E87" s="8"/>
      <c r="F87" s="8"/>
      <c r="G87" s="8"/>
      <c r="H87" s="8"/>
      <c r="I87" s="8"/>
      <c r="J87" s="8"/>
      <c r="K87" s="8"/>
      <c r="L87" s="8"/>
      <c r="M87" s="8"/>
      <c r="N87" s="8"/>
      <c r="O87" s="8"/>
      <c r="P87" s="8"/>
      <c r="Q87" s="8"/>
      <c r="R87" s="8"/>
      <c r="S87" s="8"/>
      <c r="T87" s="8"/>
    </row>
    <row r="88" spans="1:20">
      <c r="A88" s="8"/>
      <c r="B88" s="8"/>
      <c r="C88" s="8"/>
      <c r="D88" s="8"/>
      <c r="E88" s="8"/>
      <c r="F88" s="8"/>
      <c r="G88" s="8"/>
      <c r="H88" s="8"/>
      <c r="I88" s="8"/>
      <c r="J88" s="8"/>
      <c r="K88" s="8"/>
      <c r="L88" s="8"/>
      <c r="M88" s="8"/>
      <c r="N88" s="8"/>
      <c r="O88" s="8"/>
      <c r="P88" s="8"/>
      <c r="Q88" s="8"/>
      <c r="R88" s="8"/>
      <c r="S88" s="8"/>
      <c r="T88" s="8"/>
    </row>
    <row r="89" spans="1:20">
      <c r="A89" s="8"/>
      <c r="B89" s="8"/>
      <c r="C89" s="8"/>
      <c r="D89" s="8"/>
      <c r="E89" s="8"/>
      <c r="F89" s="8"/>
      <c r="G89" s="8"/>
      <c r="H89" s="8"/>
      <c r="I89" s="8"/>
      <c r="J89" s="8"/>
      <c r="K89" s="8"/>
      <c r="L89" s="8"/>
      <c r="M89" s="8"/>
      <c r="N89" s="8"/>
      <c r="O89" s="8"/>
      <c r="P89" s="8"/>
      <c r="Q89" s="8"/>
      <c r="R89" s="8"/>
      <c r="S89" s="8"/>
      <c r="T89" s="8"/>
    </row>
    <row r="90" spans="1:20">
      <c r="A90" s="8"/>
      <c r="B90" s="8"/>
      <c r="C90" s="8"/>
      <c r="D90" s="8"/>
      <c r="E90" s="8"/>
      <c r="F90" s="8"/>
      <c r="G90" s="8"/>
      <c r="H90" s="8"/>
      <c r="I90" s="8"/>
      <c r="J90" s="8"/>
      <c r="K90" s="8"/>
      <c r="L90" s="8"/>
      <c r="M90" s="8"/>
      <c r="N90" s="8"/>
      <c r="O90" s="8"/>
      <c r="P90" s="8"/>
      <c r="Q90" s="8"/>
      <c r="R90" s="8"/>
      <c r="S90" s="8"/>
      <c r="T90" s="8"/>
    </row>
    <row r="91" spans="1:20">
      <c r="A91" s="8"/>
      <c r="B91" s="8"/>
      <c r="C91" s="8"/>
      <c r="D91" s="8"/>
      <c r="E91" s="8"/>
      <c r="F91" s="8"/>
      <c r="G91" s="8"/>
      <c r="H91" s="8"/>
      <c r="I91" s="8"/>
      <c r="J91" s="8"/>
      <c r="K91" s="8"/>
      <c r="L91" s="8"/>
      <c r="M91" s="8"/>
      <c r="N91" s="8"/>
      <c r="O91" s="8"/>
      <c r="P91" s="8"/>
      <c r="Q91" s="8"/>
      <c r="R91" s="8"/>
      <c r="S91" s="8"/>
      <c r="T91" s="8"/>
    </row>
    <row r="92" spans="1:20">
      <c r="A92" s="8"/>
      <c r="B92" s="8"/>
      <c r="C92" s="8"/>
      <c r="D92" s="8"/>
      <c r="E92" s="8"/>
      <c r="F92" s="8"/>
      <c r="G92" s="8"/>
      <c r="H92" s="8"/>
      <c r="I92" s="8"/>
      <c r="J92" s="8"/>
      <c r="K92" s="8"/>
      <c r="L92" s="8"/>
      <c r="M92" s="8"/>
      <c r="N92" s="8"/>
      <c r="O92" s="8"/>
      <c r="P92" s="8"/>
      <c r="Q92" s="8"/>
      <c r="R92" s="8"/>
      <c r="S92" s="8"/>
      <c r="T92" s="8"/>
    </row>
    <row r="93" spans="1:20">
      <c r="A93" s="8"/>
      <c r="B93" s="8"/>
      <c r="C93" s="8"/>
      <c r="D93" s="8"/>
      <c r="E93" s="8"/>
      <c r="F93" s="8"/>
      <c r="G93" s="8"/>
      <c r="H93" s="8"/>
      <c r="I93" s="8"/>
      <c r="J93" s="8"/>
      <c r="K93" s="8"/>
      <c r="L93" s="8"/>
      <c r="M93" s="8"/>
      <c r="N93" s="8"/>
      <c r="O93" s="8"/>
      <c r="P93" s="8"/>
      <c r="Q93" s="8"/>
      <c r="R93" s="8"/>
      <c r="S93" s="8"/>
      <c r="T93" s="8"/>
    </row>
    <row r="94" spans="1:20">
      <c r="A94" s="8"/>
      <c r="B94" s="8"/>
      <c r="C94" s="8"/>
      <c r="D94" s="8"/>
      <c r="E94" s="8"/>
      <c r="F94" s="8"/>
      <c r="G94" s="8"/>
      <c r="H94" s="8"/>
      <c r="I94" s="8"/>
      <c r="J94" s="8"/>
      <c r="K94" s="8"/>
      <c r="L94" s="8"/>
      <c r="M94" s="8"/>
      <c r="N94" s="8"/>
      <c r="O94" s="8"/>
      <c r="P94" s="8"/>
      <c r="Q94" s="8"/>
      <c r="R94" s="8"/>
      <c r="S94" s="8"/>
      <c r="T94" s="8"/>
    </row>
    <row r="95" spans="1:20">
      <c r="A95" s="8"/>
      <c r="B95" s="8"/>
      <c r="C95" s="8"/>
      <c r="D95" s="8"/>
      <c r="E95" s="8"/>
      <c r="F95" s="8"/>
      <c r="G95" s="8"/>
      <c r="H95" s="8"/>
      <c r="I95" s="8"/>
      <c r="J95" s="8"/>
      <c r="K95" s="8"/>
      <c r="L95" s="8"/>
      <c r="M95" s="8"/>
      <c r="N95" s="8"/>
      <c r="O95" s="8"/>
      <c r="P95" s="8"/>
      <c r="Q95" s="8"/>
      <c r="R95" s="8"/>
      <c r="S95" s="8"/>
      <c r="T95" s="8"/>
    </row>
    <row r="96" spans="1:20">
      <c r="A96" s="8"/>
      <c r="B96" s="8"/>
      <c r="C96" s="8"/>
      <c r="D96" s="8"/>
      <c r="E96" s="8"/>
      <c r="F96" s="8"/>
      <c r="G96" s="8"/>
      <c r="H96" s="8"/>
      <c r="I96" s="8"/>
      <c r="J96" s="8"/>
      <c r="K96" s="8"/>
      <c r="L96" s="8"/>
      <c r="M96" s="8"/>
      <c r="N96" s="8"/>
      <c r="O96" s="8"/>
      <c r="P96" s="8"/>
      <c r="Q96" s="8"/>
      <c r="R96" s="8"/>
      <c r="S96" s="8"/>
      <c r="T96" s="8"/>
    </row>
    <row r="97" spans="1:20">
      <c r="A97" s="8"/>
      <c r="B97" s="8"/>
      <c r="C97" s="8"/>
      <c r="D97" s="8"/>
      <c r="E97" s="8"/>
      <c r="F97" s="8"/>
      <c r="G97" s="8"/>
      <c r="H97" s="8"/>
      <c r="I97" s="8"/>
      <c r="J97" s="8"/>
      <c r="K97" s="8"/>
      <c r="L97" s="8"/>
      <c r="M97" s="8"/>
      <c r="N97" s="8"/>
      <c r="O97" s="8"/>
      <c r="P97" s="8"/>
      <c r="Q97" s="8"/>
      <c r="R97" s="8"/>
      <c r="S97" s="8"/>
      <c r="T97" s="8"/>
    </row>
    <row r="98" spans="1:20">
      <c r="A98" s="8"/>
      <c r="B98" s="8"/>
      <c r="C98" s="8"/>
      <c r="D98" s="8"/>
      <c r="E98" s="8"/>
      <c r="F98" s="8"/>
      <c r="G98" s="8"/>
      <c r="H98" s="8"/>
      <c r="I98" s="8"/>
      <c r="J98" s="8"/>
      <c r="K98" s="8"/>
      <c r="L98" s="8"/>
      <c r="M98" s="8"/>
      <c r="N98" s="8"/>
      <c r="O98" s="8"/>
      <c r="P98" s="8"/>
      <c r="Q98" s="8"/>
      <c r="R98" s="8"/>
      <c r="S98" s="8"/>
      <c r="T98" s="8"/>
    </row>
    <row r="99" spans="1:20">
      <c r="A99" s="8"/>
      <c r="B99" s="8"/>
      <c r="C99" s="8"/>
      <c r="D99" s="8"/>
      <c r="E99" s="8"/>
      <c r="F99" s="8"/>
      <c r="G99" s="8"/>
      <c r="H99" s="8"/>
      <c r="I99" s="8"/>
      <c r="J99" s="8"/>
      <c r="K99" s="8"/>
      <c r="L99" s="8"/>
      <c r="M99" s="8"/>
      <c r="N99" s="8"/>
      <c r="O99" s="8"/>
      <c r="P99" s="8"/>
      <c r="Q99" s="8"/>
      <c r="R99" s="8"/>
      <c r="S99" s="8"/>
      <c r="T99" s="8"/>
    </row>
    <row r="100" spans="1:20">
      <c r="A100" s="8"/>
      <c r="B100" s="8"/>
      <c r="C100" s="8"/>
      <c r="D100" s="8"/>
      <c r="E100" s="8"/>
      <c r="F100" s="8"/>
      <c r="G100" s="8"/>
      <c r="H100" s="8"/>
      <c r="I100" s="8"/>
      <c r="J100" s="8"/>
      <c r="K100" s="8"/>
      <c r="L100" s="8"/>
      <c r="M100" s="8"/>
      <c r="N100" s="8"/>
      <c r="O100" s="8"/>
      <c r="P100" s="8"/>
      <c r="Q100" s="8"/>
      <c r="R100" s="8"/>
      <c r="S100" s="8"/>
      <c r="T100" s="8"/>
    </row>
    <row r="101" spans="1:20">
      <c r="A101" s="8"/>
      <c r="B101" s="8"/>
      <c r="C101" s="8"/>
      <c r="D101" s="8"/>
      <c r="E101" s="8"/>
      <c r="F101" s="8"/>
      <c r="G101" s="8"/>
      <c r="H101" s="8"/>
      <c r="I101" s="8"/>
      <c r="J101" s="8"/>
      <c r="K101" s="8"/>
      <c r="L101" s="8"/>
      <c r="M101" s="8"/>
      <c r="N101" s="8"/>
      <c r="O101" s="8"/>
      <c r="P101" s="8"/>
      <c r="Q101" s="8"/>
      <c r="R101" s="8"/>
      <c r="S101" s="8"/>
      <c r="T101" s="8"/>
    </row>
    <row r="102" spans="1:20">
      <c r="A102" s="8"/>
      <c r="B102" s="8"/>
      <c r="C102" s="8"/>
      <c r="D102" s="8"/>
      <c r="E102" s="8"/>
      <c r="F102" s="8"/>
      <c r="G102" s="8"/>
      <c r="H102" s="8"/>
      <c r="I102" s="8"/>
      <c r="J102" s="8"/>
      <c r="K102" s="8"/>
      <c r="L102" s="8"/>
      <c r="M102" s="8"/>
      <c r="N102" s="8"/>
      <c r="O102" s="8"/>
      <c r="P102" s="8"/>
      <c r="Q102" s="8"/>
      <c r="R102" s="8"/>
      <c r="S102" s="8"/>
      <c r="T102" s="8"/>
    </row>
    <row r="103" spans="1:20">
      <c r="A103" s="8"/>
      <c r="B103" s="8"/>
      <c r="C103" s="8"/>
      <c r="D103" s="8"/>
      <c r="E103" s="8"/>
      <c r="F103" s="8"/>
      <c r="G103" s="8"/>
      <c r="H103" s="8"/>
      <c r="I103" s="8"/>
      <c r="J103" s="8"/>
      <c r="K103" s="8"/>
      <c r="L103" s="8"/>
      <c r="M103" s="8"/>
      <c r="N103" s="8"/>
      <c r="O103" s="8"/>
      <c r="P103" s="8"/>
      <c r="Q103" s="8"/>
      <c r="R103" s="8"/>
      <c r="S103" s="8"/>
      <c r="T103" s="8"/>
    </row>
    <row r="104" spans="1:20">
      <c r="A104" s="8"/>
      <c r="B104" s="8"/>
      <c r="C104" s="8"/>
      <c r="D104" s="8"/>
      <c r="E104" s="8"/>
      <c r="F104" s="8"/>
      <c r="G104" s="8"/>
      <c r="H104" s="8"/>
      <c r="I104" s="8"/>
      <c r="J104" s="8"/>
      <c r="K104" s="8"/>
      <c r="L104" s="8"/>
      <c r="M104" s="8"/>
      <c r="N104" s="8"/>
      <c r="O104" s="8"/>
      <c r="P104" s="8"/>
      <c r="Q104" s="8"/>
      <c r="R104" s="8"/>
      <c r="S104" s="8"/>
      <c r="T104" s="8"/>
    </row>
    <row r="105" spans="1:20">
      <c r="A105" s="8"/>
      <c r="B105" s="8"/>
      <c r="C105" s="8"/>
      <c r="D105" s="8"/>
      <c r="E105" s="8"/>
      <c r="F105" s="8"/>
      <c r="G105" s="8"/>
      <c r="H105" s="8"/>
      <c r="I105" s="8"/>
      <c r="J105" s="8"/>
      <c r="K105" s="8"/>
      <c r="L105" s="8"/>
      <c r="M105" s="8"/>
      <c r="N105" s="8"/>
      <c r="O105" s="8"/>
      <c r="P105" s="8"/>
      <c r="Q105" s="8"/>
      <c r="R105" s="8"/>
      <c r="S105" s="8"/>
      <c r="T105" s="8"/>
    </row>
    <row r="106" spans="1:20">
      <c r="A106" s="8"/>
      <c r="B106" s="8"/>
      <c r="C106" s="8"/>
      <c r="D106" s="8"/>
      <c r="E106" s="8"/>
      <c r="F106" s="8"/>
      <c r="G106" s="8"/>
      <c r="H106" s="8"/>
      <c r="I106" s="8"/>
      <c r="J106" s="8"/>
      <c r="K106" s="8"/>
      <c r="L106" s="8"/>
      <c r="M106" s="8"/>
      <c r="N106" s="8"/>
      <c r="O106" s="8"/>
      <c r="P106" s="8"/>
      <c r="Q106" s="8"/>
      <c r="R106" s="8"/>
      <c r="S106" s="8"/>
      <c r="T106" s="8"/>
    </row>
    <row r="107" spans="1:20">
      <c r="A107" s="8"/>
      <c r="B107" s="8"/>
      <c r="C107" s="8"/>
      <c r="D107" s="8"/>
      <c r="E107" s="8"/>
      <c r="F107" s="8"/>
      <c r="G107" s="8"/>
      <c r="H107" s="8"/>
      <c r="I107" s="8"/>
      <c r="J107" s="8"/>
      <c r="K107" s="8"/>
      <c r="L107" s="8"/>
      <c r="M107" s="8"/>
      <c r="N107" s="8"/>
      <c r="O107" s="8"/>
      <c r="P107" s="8"/>
      <c r="Q107" s="8"/>
      <c r="R107" s="8"/>
      <c r="S107" s="8"/>
      <c r="T107" s="8"/>
    </row>
    <row r="108" spans="1:20">
      <c r="A108" s="8"/>
      <c r="B108" s="8"/>
      <c r="C108" s="8"/>
      <c r="D108" s="8"/>
      <c r="E108" s="8"/>
      <c r="F108" s="8"/>
      <c r="G108" s="8"/>
      <c r="H108" s="8"/>
      <c r="I108" s="8"/>
      <c r="J108" s="8"/>
      <c r="K108" s="8"/>
      <c r="L108" s="8"/>
      <c r="M108" s="8"/>
      <c r="N108" s="8"/>
      <c r="O108" s="8"/>
      <c r="P108" s="8"/>
      <c r="Q108" s="8"/>
      <c r="R108" s="8"/>
      <c r="S108" s="8"/>
      <c r="T108" s="8"/>
    </row>
    <row r="109" spans="1:20">
      <c r="A109" s="8"/>
      <c r="B109" s="8"/>
      <c r="C109" s="8"/>
      <c r="D109" s="8"/>
      <c r="E109" s="8"/>
      <c r="F109" s="8"/>
      <c r="G109" s="8"/>
      <c r="H109" s="8"/>
      <c r="I109" s="8"/>
      <c r="J109" s="8"/>
      <c r="K109" s="8"/>
      <c r="L109" s="8"/>
      <c r="M109" s="8"/>
      <c r="N109" s="8"/>
      <c r="O109" s="8"/>
      <c r="P109" s="8"/>
      <c r="Q109" s="8"/>
      <c r="R109" s="8"/>
      <c r="S109" s="8"/>
      <c r="T109" s="8"/>
    </row>
    <row r="110" spans="1:20">
      <c r="A110" s="8"/>
      <c r="B110" s="8"/>
      <c r="C110" s="8"/>
      <c r="D110" s="8"/>
      <c r="E110" s="8"/>
      <c r="F110" s="8"/>
      <c r="G110" s="8"/>
      <c r="H110" s="8"/>
      <c r="I110" s="8"/>
      <c r="J110" s="8"/>
      <c r="K110" s="8"/>
      <c r="L110" s="8"/>
      <c r="M110" s="8"/>
      <c r="N110" s="8"/>
      <c r="O110" s="8"/>
      <c r="P110" s="8"/>
      <c r="Q110" s="8"/>
      <c r="R110" s="8"/>
      <c r="S110" s="8"/>
      <c r="T110" s="8"/>
    </row>
    <row r="111" spans="1:20">
      <c r="A111" s="8"/>
      <c r="B111" s="8"/>
      <c r="C111" s="8"/>
      <c r="D111" s="8"/>
      <c r="E111" s="8"/>
      <c r="F111" s="8"/>
      <c r="G111" s="8"/>
      <c r="H111" s="8"/>
      <c r="I111" s="8"/>
      <c r="J111" s="8"/>
      <c r="K111" s="8"/>
      <c r="L111" s="8"/>
      <c r="M111" s="8"/>
      <c r="N111" s="8"/>
      <c r="O111" s="8"/>
      <c r="P111" s="8"/>
      <c r="Q111" s="8"/>
      <c r="R111" s="8"/>
      <c r="S111" s="8"/>
      <c r="T111" s="8"/>
    </row>
    <row r="112" spans="1:20">
      <c r="A112" s="8"/>
      <c r="B112" s="8"/>
      <c r="C112" s="8"/>
      <c r="D112" s="8"/>
      <c r="E112" s="8"/>
      <c r="F112" s="8"/>
      <c r="G112" s="8"/>
      <c r="H112" s="8"/>
      <c r="I112" s="8"/>
      <c r="J112" s="8"/>
      <c r="K112" s="8"/>
      <c r="L112" s="8"/>
      <c r="M112" s="8"/>
      <c r="N112" s="8"/>
      <c r="O112" s="8"/>
      <c r="P112" s="8"/>
      <c r="Q112" s="8"/>
      <c r="R112" s="8"/>
      <c r="S112" s="8"/>
      <c r="T112" s="8"/>
    </row>
    <row r="113" spans="1:20">
      <c r="A113" s="8"/>
      <c r="B113" s="8"/>
      <c r="C113" s="8"/>
      <c r="D113" s="8"/>
      <c r="E113" s="8"/>
      <c r="F113" s="8"/>
      <c r="G113" s="8"/>
      <c r="H113" s="8"/>
      <c r="I113" s="8"/>
      <c r="J113" s="8"/>
      <c r="K113" s="8"/>
      <c r="L113" s="8"/>
      <c r="M113" s="8"/>
      <c r="N113" s="8"/>
      <c r="O113" s="8"/>
      <c r="P113" s="8"/>
      <c r="Q113" s="8"/>
      <c r="R113" s="8"/>
      <c r="S113" s="8"/>
      <c r="T113" s="8"/>
    </row>
    <row r="114" spans="1:20">
      <c r="A114" s="8"/>
      <c r="B114" s="8"/>
      <c r="C114" s="8"/>
      <c r="D114" s="8"/>
      <c r="E114" s="8"/>
      <c r="F114" s="8"/>
      <c r="G114" s="8"/>
      <c r="H114" s="8"/>
      <c r="I114" s="8"/>
      <c r="J114" s="8"/>
      <c r="K114" s="8"/>
      <c r="L114" s="8"/>
      <c r="M114" s="8"/>
      <c r="N114" s="8"/>
      <c r="O114" s="8"/>
      <c r="P114" s="8"/>
      <c r="Q114" s="8"/>
      <c r="R114" s="8"/>
      <c r="S114" s="8"/>
      <c r="T114" s="8"/>
    </row>
    <row r="115" spans="1:20">
      <c r="A115" s="8"/>
      <c r="B115" s="8"/>
      <c r="C115" s="8"/>
      <c r="D115" s="8"/>
      <c r="E115" s="8"/>
      <c r="F115" s="8"/>
      <c r="G115" s="8"/>
      <c r="H115" s="8"/>
      <c r="I115" s="8"/>
      <c r="J115" s="8"/>
      <c r="K115" s="8"/>
      <c r="L115" s="8"/>
      <c r="M115" s="8"/>
      <c r="N115" s="8"/>
      <c r="O115" s="8"/>
      <c r="P115" s="8"/>
      <c r="Q115" s="8"/>
      <c r="R115" s="8"/>
      <c r="S115" s="8"/>
      <c r="T115" s="8"/>
    </row>
    <row r="116" spans="1:20">
      <c r="A116" s="8"/>
      <c r="B116" s="8"/>
      <c r="C116" s="8"/>
      <c r="D116" s="8"/>
      <c r="E116" s="8"/>
      <c r="F116" s="8"/>
      <c r="G116" s="8"/>
      <c r="H116" s="8"/>
      <c r="I116" s="8"/>
      <c r="J116" s="8"/>
      <c r="K116" s="8"/>
      <c r="L116" s="8"/>
      <c r="M116" s="8"/>
      <c r="N116" s="8"/>
      <c r="O116" s="8"/>
      <c r="P116" s="8"/>
      <c r="Q116" s="8"/>
      <c r="R116" s="8"/>
      <c r="S116" s="8"/>
      <c r="T116" s="8"/>
    </row>
    <row r="117" spans="1:20">
      <c r="A117" s="8"/>
      <c r="B117" s="8"/>
      <c r="C117" s="8"/>
      <c r="D117" s="8"/>
      <c r="E117" s="8"/>
      <c r="F117" s="8"/>
      <c r="G117" s="8"/>
      <c r="H117" s="8"/>
      <c r="I117" s="8"/>
      <c r="J117" s="8"/>
      <c r="K117" s="8"/>
      <c r="L117" s="8"/>
      <c r="M117" s="8"/>
      <c r="N117" s="8"/>
      <c r="O117" s="8"/>
      <c r="P117" s="8"/>
      <c r="Q117" s="8"/>
      <c r="R117" s="8"/>
      <c r="S117" s="8"/>
      <c r="T117" s="8"/>
    </row>
    <row r="118" spans="1:20">
      <c r="A118" s="8"/>
      <c r="B118" s="8"/>
      <c r="C118" s="8"/>
      <c r="D118" s="8"/>
      <c r="E118" s="8"/>
      <c r="F118" s="8"/>
      <c r="G118" s="8"/>
      <c r="H118" s="8"/>
      <c r="I118" s="8"/>
      <c r="J118" s="8"/>
      <c r="K118" s="8"/>
      <c r="L118" s="8"/>
      <c r="M118" s="8"/>
      <c r="N118" s="8"/>
      <c r="O118" s="8"/>
      <c r="P118" s="8"/>
      <c r="Q118" s="8"/>
      <c r="R118" s="8"/>
      <c r="S118" s="8"/>
      <c r="T118" s="8"/>
    </row>
    <row r="119" spans="1:20">
      <c r="A119" s="8"/>
      <c r="B119" s="8"/>
      <c r="C119" s="8"/>
      <c r="D119" s="8"/>
      <c r="E119" s="8"/>
      <c r="F119" s="8"/>
      <c r="G119" s="8"/>
      <c r="H119" s="8"/>
      <c r="I119" s="8"/>
      <c r="J119" s="8"/>
      <c r="K119" s="8"/>
      <c r="L119" s="8"/>
      <c r="M119" s="8"/>
      <c r="N119" s="8"/>
      <c r="O119" s="8"/>
      <c r="P119" s="8"/>
      <c r="Q119" s="8"/>
      <c r="R119" s="8"/>
      <c r="S119" s="8"/>
      <c r="T119" s="8"/>
    </row>
    <row r="120" spans="1:20">
      <c r="A120" s="8"/>
      <c r="B120" s="8"/>
      <c r="C120" s="8"/>
      <c r="D120" s="8"/>
      <c r="E120" s="8"/>
      <c r="F120" s="8"/>
      <c r="G120" s="8"/>
      <c r="H120" s="8"/>
      <c r="I120" s="8"/>
      <c r="J120" s="8"/>
      <c r="K120" s="8"/>
      <c r="L120" s="8"/>
      <c r="M120" s="8"/>
      <c r="N120" s="8"/>
      <c r="O120" s="8"/>
      <c r="P120" s="8"/>
      <c r="Q120" s="8"/>
      <c r="R120" s="8"/>
      <c r="S120" s="8"/>
      <c r="T120" s="8"/>
    </row>
    <row r="121" spans="1:20">
      <c r="A121" s="8"/>
      <c r="B121" s="8"/>
      <c r="C121" s="8"/>
      <c r="D121" s="8"/>
      <c r="E121" s="8"/>
      <c r="F121" s="8"/>
      <c r="G121" s="8"/>
      <c r="H121" s="8"/>
      <c r="I121" s="8"/>
      <c r="J121" s="8"/>
      <c r="K121" s="8"/>
      <c r="L121" s="8"/>
      <c r="M121" s="8"/>
      <c r="N121" s="8"/>
      <c r="O121" s="8"/>
      <c r="P121" s="8"/>
      <c r="Q121" s="8"/>
      <c r="R121" s="8"/>
      <c r="S121" s="8"/>
      <c r="T121" s="8"/>
    </row>
    <row r="122" spans="1:20">
      <c r="A122" s="8"/>
      <c r="B122" s="8"/>
      <c r="C122" s="8"/>
      <c r="D122" s="8"/>
      <c r="E122" s="8"/>
      <c r="F122" s="8"/>
      <c r="G122" s="8"/>
      <c r="H122" s="8"/>
      <c r="I122" s="8"/>
      <c r="J122" s="8"/>
      <c r="K122" s="8"/>
      <c r="L122" s="8"/>
      <c r="M122" s="8"/>
      <c r="N122" s="8"/>
      <c r="O122" s="8"/>
      <c r="P122" s="8"/>
      <c r="Q122" s="8"/>
      <c r="R122" s="8"/>
      <c r="S122" s="8"/>
      <c r="T122" s="8"/>
    </row>
    <row r="123" spans="1:20">
      <c r="A123" s="8"/>
      <c r="B123" s="8"/>
      <c r="C123" s="8"/>
      <c r="D123" s="8"/>
      <c r="E123" s="8"/>
      <c r="F123" s="8"/>
      <c r="G123" s="8"/>
      <c r="H123" s="8"/>
      <c r="I123" s="8"/>
      <c r="J123" s="8"/>
      <c r="K123" s="8"/>
      <c r="L123" s="8"/>
      <c r="M123" s="8"/>
      <c r="N123" s="8"/>
      <c r="O123" s="8"/>
      <c r="P123" s="8"/>
      <c r="Q123" s="8"/>
      <c r="R123" s="8"/>
      <c r="S123" s="8"/>
      <c r="T123" s="8"/>
    </row>
    <row r="124" spans="1:20">
      <c r="A124" s="8"/>
      <c r="B124" s="8"/>
      <c r="C124" s="8"/>
      <c r="D124" s="8"/>
      <c r="E124" s="8"/>
      <c r="F124" s="8"/>
      <c r="G124" s="8"/>
      <c r="H124" s="8"/>
      <c r="I124" s="8"/>
      <c r="J124" s="8"/>
      <c r="K124" s="8"/>
      <c r="L124" s="8"/>
      <c r="M124" s="8"/>
      <c r="N124" s="8"/>
      <c r="O124" s="8"/>
      <c r="P124" s="8"/>
      <c r="Q124" s="8"/>
      <c r="R124" s="8"/>
      <c r="S124" s="8"/>
      <c r="T124" s="8"/>
    </row>
    <row r="125" spans="1:20">
      <c r="A125" s="8"/>
      <c r="B125" s="8"/>
      <c r="C125" s="8"/>
      <c r="D125" s="8"/>
      <c r="E125" s="8"/>
      <c r="F125" s="8"/>
      <c r="G125" s="8"/>
      <c r="H125" s="8"/>
      <c r="I125" s="8"/>
      <c r="J125" s="8"/>
      <c r="K125" s="8"/>
      <c r="L125" s="8"/>
      <c r="M125" s="8"/>
      <c r="N125" s="8"/>
      <c r="O125" s="8"/>
      <c r="P125" s="8"/>
      <c r="Q125" s="8"/>
      <c r="R125" s="8"/>
      <c r="S125" s="8"/>
      <c r="T125" s="8"/>
    </row>
    <row r="126" spans="1:20">
      <c r="A126" s="8"/>
      <c r="B126" s="8"/>
      <c r="C126" s="8"/>
      <c r="D126" s="8"/>
      <c r="E126" s="8"/>
      <c r="F126" s="8"/>
      <c r="G126" s="8"/>
      <c r="H126" s="8"/>
      <c r="I126" s="8"/>
      <c r="J126" s="8"/>
      <c r="K126" s="8"/>
      <c r="L126" s="8"/>
      <c r="M126" s="8"/>
      <c r="N126" s="8"/>
      <c r="O126" s="8"/>
      <c r="P126" s="8"/>
      <c r="Q126" s="8"/>
      <c r="R126" s="8"/>
      <c r="S126" s="8"/>
      <c r="T126" s="8"/>
    </row>
    <row r="127" spans="1:20">
      <c r="A127" s="8"/>
      <c r="B127" s="8"/>
      <c r="C127" s="8"/>
      <c r="D127" s="8"/>
      <c r="E127" s="8"/>
      <c r="F127" s="8"/>
      <c r="G127" s="8"/>
      <c r="H127" s="8"/>
      <c r="I127" s="8"/>
      <c r="J127" s="8"/>
      <c r="K127" s="8"/>
      <c r="L127" s="8"/>
      <c r="M127" s="8"/>
      <c r="N127" s="8"/>
      <c r="O127" s="8"/>
      <c r="P127" s="8"/>
      <c r="Q127" s="8"/>
      <c r="R127" s="8"/>
      <c r="S127" s="8"/>
      <c r="T127" s="8"/>
    </row>
    <row r="128" spans="1:20">
      <c r="A128" s="8"/>
      <c r="B128" s="8"/>
      <c r="C128" s="8"/>
      <c r="D128" s="8"/>
      <c r="E128" s="8"/>
      <c r="F128" s="8"/>
      <c r="G128" s="8"/>
      <c r="H128" s="8"/>
      <c r="I128" s="8"/>
      <c r="J128" s="8"/>
      <c r="K128" s="8"/>
      <c r="L128" s="8"/>
      <c r="M128" s="8"/>
      <c r="N128" s="8"/>
      <c r="O128" s="8"/>
      <c r="P128" s="8"/>
      <c r="Q128" s="8"/>
      <c r="R128" s="8"/>
      <c r="S128" s="8"/>
      <c r="T128" s="8"/>
    </row>
    <row r="129" spans="1:20">
      <c r="A129" s="8"/>
      <c r="B129" s="8"/>
      <c r="C129" s="8"/>
      <c r="D129" s="8"/>
      <c r="E129" s="8"/>
      <c r="F129" s="8"/>
      <c r="G129" s="8"/>
      <c r="H129" s="8"/>
      <c r="I129" s="8"/>
      <c r="J129" s="8"/>
      <c r="K129" s="8"/>
      <c r="L129" s="8"/>
      <c r="M129" s="8"/>
      <c r="N129" s="8"/>
      <c r="O129" s="8"/>
      <c r="P129" s="8"/>
      <c r="Q129" s="8"/>
      <c r="R129" s="8"/>
      <c r="S129" s="8"/>
      <c r="T129" s="8"/>
    </row>
    <row r="130" spans="1:20">
      <c r="A130" s="8"/>
      <c r="B130" s="8"/>
      <c r="C130" s="8"/>
      <c r="D130" s="8"/>
      <c r="E130" s="8"/>
      <c r="F130" s="8"/>
      <c r="G130" s="8"/>
      <c r="H130" s="8"/>
      <c r="I130" s="8"/>
      <c r="J130" s="8"/>
      <c r="K130" s="8"/>
      <c r="L130" s="8"/>
      <c r="M130" s="8"/>
      <c r="N130" s="8"/>
      <c r="O130" s="8"/>
      <c r="P130" s="8"/>
      <c r="Q130" s="8"/>
      <c r="R130" s="8"/>
      <c r="S130" s="8"/>
      <c r="T130" s="8"/>
    </row>
    <row r="131" spans="1:20">
      <c r="A131" s="8"/>
      <c r="B131" s="8"/>
      <c r="C131" s="8"/>
      <c r="D131" s="8"/>
      <c r="E131" s="8"/>
      <c r="F131" s="8"/>
      <c r="G131" s="8"/>
      <c r="H131" s="8"/>
      <c r="I131" s="8"/>
      <c r="J131" s="8"/>
      <c r="K131" s="8"/>
      <c r="L131" s="8"/>
      <c r="M131" s="8"/>
      <c r="N131" s="8"/>
      <c r="O131" s="8"/>
      <c r="P131" s="8"/>
      <c r="Q131" s="8"/>
      <c r="R131" s="8"/>
      <c r="S131" s="8"/>
      <c r="T131" s="8"/>
    </row>
    <row r="132" spans="1:20">
      <c r="A132" s="8"/>
      <c r="B132" s="8"/>
      <c r="C132" s="8"/>
      <c r="D132" s="8"/>
      <c r="E132" s="8"/>
      <c r="F132" s="8"/>
      <c r="G132" s="8"/>
      <c r="H132" s="8"/>
      <c r="I132" s="8"/>
      <c r="J132" s="8"/>
      <c r="K132" s="8"/>
      <c r="L132" s="8"/>
      <c r="M132" s="8"/>
      <c r="N132" s="8"/>
      <c r="O132" s="8"/>
      <c r="P132" s="8"/>
      <c r="Q132" s="8"/>
      <c r="R132" s="8"/>
      <c r="S132" s="8"/>
      <c r="T132" s="8"/>
    </row>
    <row r="133" spans="1:20">
      <c r="A133" s="8"/>
      <c r="B133" s="8"/>
      <c r="C133" s="8"/>
      <c r="D133" s="8"/>
      <c r="E133" s="8"/>
      <c r="F133" s="8"/>
      <c r="G133" s="8"/>
      <c r="H133" s="8"/>
      <c r="I133" s="8"/>
      <c r="J133" s="8"/>
      <c r="K133" s="8"/>
      <c r="L133" s="8"/>
      <c r="M133" s="8"/>
      <c r="N133" s="8"/>
      <c r="O133" s="8"/>
      <c r="P133" s="8"/>
      <c r="Q133" s="8"/>
      <c r="R133" s="8"/>
      <c r="S133" s="8"/>
      <c r="T133" s="8"/>
    </row>
    <row r="134" spans="1:20">
      <c r="A134" s="8"/>
      <c r="B134" s="8"/>
      <c r="C134" s="8"/>
      <c r="D134" s="8"/>
      <c r="E134" s="8"/>
      <c r="F134" s="8"/>
      <c r="G134" s="8"/>
      <c r="H134" s="8"/>
      <c r="I134" s="8"/>
      <c r="J134" s="8"/>
      <c r="K134" s="8"/>
      <c r="L134" s="8"/>
      <c r="M134" s="8"/>
      <c r="N134" s="8"/>
      <c r="O134" s="8"/>
      <c r="P134" s="8"/>
      <c r="Q134" s="8"/>
      <c r="R134" s="8"/>
      <c r="S134" s="8"/>
      <c r="T134" s="8"/>
    </row>
    <row r="135" spans="1:20">
      <c r="A135" s="8"/>
      <c r="B135" s="8"/>
      <c r="C135" s="8"/>
      <c r="D135" s="8"/>
      <c r="E135" s="8"/>
      <c r="F135" s="8"/>
      <c r="G135" s="8"/>
      <c r="H135" s="8"/>
      <c r="I135" s="8"/>
      <c r="J135" s="8"/>
      <c r="K135" s="8"/>
      <c r="L135" s="8"/>
      <c r="M135" s="8"/>
      <c r="N135" s="8"/>
      <c r="O135" s="8"/>
      <c r="P135" s="8"/>
      <c r="Q135" s="8"/>
      <c r="R135" s="8"/>
      <c r="S135" s="8"/>
      <c r="T135" s="8"/>
    </row>
    <row r="136" spans="1:20">
      <c r="A136" s="8"/>
      <c r="B136" s="8"/>
      <c r="C136" s="8"/>
      <c r="D136" s="8"/>
      <c r="E136" s="8"/>
      <c r="F136" s="8"/>
      <c r="G136" s="8"/>
      <c r="H136" s="8"/>
      <c r="I136" s="8"/>
      <c r="J136" s="8"/>
      <c r="K136" s="8"/>
      <c r="L136" s="8"/>
      <c r="M136" s="8"/>
      <c r="N136" s="8"/>
      <c r="O136" s="8"/>
      <c r="P136" s="8"/>
      <c r="Q136" s="8"/>
      <c r="R136" s="8"/>
      <c r="S136" s="8"/>
      <c r="T136" s="8"/>
    </row>
    <row r="137" spans="1:20">
      <c r="A137" s="8"/>
      <c r="B137" s="8"/>
      <c r="C137" s="8"/>
      <c r="D137" s="8"/>
      <c r="E137" s="8"/>
      <c r="F137" s="8"/>
      <c r="G137" s="8"/>
      <c r="H137" s="8"/>
      <c r="I137" s="8"/>
      <c r="J137" s="8"/>
      <c r="K137" s="8"/>
      <c r="L137" s="8"/>
      <c r="M137" s="8"/>
      <c r="N137" s="8"/>
      <c r="O137" s="8"/>
      <c r="P137" s="8"/>
      <c r="Q137" s="8"/>
      <c r="R137" s="8"/>
      <c r="S137" s="8"/>
      <c r="T137" s="8"/>
    </row>
    <row r="138" spans="1:20">
      <c r="A138" s="8"/>
      <c r="B138" s="8"/>
      <c r="C138" s="8"/>
      <c r="D138" s="8"/>
      <c r="E138" s="8"/>
      <c r="F138" s="8"/>
      <c r="G138" s="8"/>
      <c r="H138" s="8"/>
      <c r="I138" s="8"/>
      <c r="J138" s="8"/>
      <c r="K138" s="8"/>
      <c r="L138" s="8"/>
      <c r="M138" s="8"/>
      <c r="N138" s="8"/>
      <c r="O138" s="8"/>
      <c r="P138" s="8"/>
      <c r="Q138" s="8"/>
      <c r="R138" s="8"/>
      <c r="S138" s="8"/>
      <c r="T138" s="8"/>
    </row>
    <row r="139" spans="1:20">
      <c r="A139" s="8"/>
      <c r="B139" s="8"/>
      <c r="C139" s="8"/>
      <c r="D139" s="8"/>
      <c r="E139" s="8"/>
      <c r="F139" s="8"/>
      <c r="G139" s="8"/>
      <c r="H139" s="8"/>
      <c r="I139" s="8"/>
      <c r="J139" s="8"/>
      <c r="K139" s="8"/>
      <c r="L139" s="8"/>
      <c r="M139" s="8"/>
      <c r="N139" s="8"/>
      <c r="O139" s="8"/>
      <c r="P139" s="8"/>
      <c r="Q139" s="8"/>
      <c r="R139" s="8"/>
      <c r="S139" s="8"/>
      <c r="T139" s="8"/>
    </row>
    <row r="140" spans="1:20">
      <c r="A140" s="8"/>
      <c r="B140" s="8"/>
      <c r="C140" s="8"/>
      <c r="D140" s="8"/>
      <c r="E140" s="8"/>
      <c r="F140" s="8"/>
      <c r="G140" s="8"/>
      <c r="H140" s="8"/>
      <c r="I140" s="8"/>
      <c r="J140" s="8"/>
      <c r="K140" s="8"/>
      <c r="L140" s="8"/>
      <c r="M140" s="8"/>
      <c r="N140" s="8"/>
      <c r="O140" s="8"/>
      <c r="P140" s="8"/>
      <c r="Q140" s="8"/>
      <c r="R140" s="8"/>
      <c r="S140" s="8"/>
      <c r="T140" s="8"/>
    </row>
    <row r="141" spans="1:20">
      <c r="A141" s="8"/>
      <c r="B141" s="8"/>
      <c r="C141" s="8"/>
      <c r="D141" s="8"/>
      <c r="E141" s="8"/>
      <c r="F141" s="8"/>
      <c r="G141" s="8"/>
      <c r="H141" s="8"/>
      <c r="I141" s="8"/>
      <c r="J141" s="8"/>
      <c r="K141" s="8"/>
      <c r="L141" s="8"/>
      <c r="M141" s="8"/>
      <c r="N141" s="8"/>
      <c r="O141" s="8"/>
      <c r="P141" s="8"/>
      <c r="Q141" s="8"/>
      <c r="R141" s="8"/>
      <c r="S141" s="8"/>
      <c r="T141" s="8"/>
    </row>
    <row r="142" spans="1:20">
      <c r="A142" s="8"/>
      <c r="B142" s="8"/>
      <c r="C142" s="8"/>
      <c r="D142" s="8"/>
      <c r="E142" s="8"/>
      <c r="F142" s="8"/>
      <c r="G142" s="8"/>
      <c r="H142" s="8"/>
      <c r="I142" s="8"/>
      <c r="J142" s="8"/>
      <c r="K142" s="8"/>
      <c r="L142" s="8"/>
      <c r="M142" s="8"/>
      <c r="N142" s="8"/>
      <c r="O142" s="8"/>
      <c r="P142" s="8"/>
      <c r="Q142" s="8"/>
      <c r="R142" s="8"/>
      <c r="S142" s="8"/>
      <c r="T142" s="8"/>
    </row>
    <row r="143" spans="1:20">
      <c r="A143" s="8"/>
      <c r="B143" s="8"/>
      <c r="C143" s="8"/>
      <c r="D143" s="8"/>
      <c r="E143" s="8"/>
      <c r="F143" s="8"/>
      <c r="G143" s="8"/>
      <c r="H143" s="8"/>
      <c r="I143" s="8"/>
      <c r="J143" s="8"/>
      <c r="K143" s="8"/>
      <c r="L143" s="8"/>
      <c r="M143" s="8"/>
      <c r="N143" s="8"/>
      <c r="O143" s="8"/>
      <c r="P143" s="8"/>
      <c r="Q143" s="8"/>
      <c r="R143" s="8"/>
      <c r="S143" s="8"/>
      <c r="T143" s="8"/>
    </row>
    <row r="144" spans="1:20">
      <c r="A144" s="8"/>
      <c r="B144" s="8"/>
      <c r="C144" s="8"/>
      <c r="D144" s="8"/>
      <c r="E144" s="8"/>
      <c r="F144" s="8"/>
      <c r="G144" s="8"/>
      <c r="H144" s="8"/>
      <c r="I144" s="8"/>
      <c r="J144" s="8"/>
      <c r="K144" s="8"/>
      <c r="L144" s="8"/>
      <c r="M144" s="8"/>
      <c r="N144" s="8"/>
      <c r="O144" s="8"/>
      <c r="P144" s="8"/>
      <c r="Q144" s="8"/>
      <c r="R144" s="8"/>
      <c r="S144" s="8"/>
      <c r="T144" s="8"/>
    </row>
    <row r="145" spans="1:20">
      <c r="A145" s="8"/>
      <c r="B145" s="8"/>
      <c r="C145" s="8"/>
      <c r="D145" s="8"/>
      <c r="E145" s="8"/>
      <c r="F145" s="8"/>
      <c r="G145" s="8"/>
      <c r="H145" s="8"/>
      <c r="I145" s="8"/>
      <c r="J145" s="8"/>
      <c r="K145" s="8"/>
      <c r="L145" s="8"/>
      <c r="M145" s="8"/>
      <c r="N145" s="8"/>
      <c r="O145" s="8"/>
      <c r="P145" s="8"/>
      <c r="Q145" s="8"/>
      <c r="R145" s="8"/>
      <c r="S145" s="8"/>
      <c r="T145" s="8"/>
    </row>
    <row r="146" spans="1:20">
      <c r="A146" s="8"/>
      <c r="B146" s="8"/>
      <c r="C146" s="8"/>
      <c r="D146" s="8"/>
      <c r="E146" s="8"/>
      <c r="F146" s="8"/>
      <c r="G146" s="8"/>
      <c r="H146" s="8"/>
      <c r="I146" s="8"/>
      <c r="J146" s="8"/>
      <c r="K146" s="8"/>
      <c r="L146" s="8"/>
      <c r="M146" s="8"/>
      <c r="N146" s="8"/>
      <c r="O146" s="8"/>
      <c r="P146" s="8"/>
      <c r="Q146" s="8"/>
      <c r="R146" s="8"/>
      <c r="S146" s="8"/>
      <c r="T146" s="8"/>
    </row>
    <row r="147" spans="1:20">
      <c r="A147" s="8"/>
      <c r="B147" s="8"/>
      <c r="C147" s="8"/>
      <c r="D147" s="8"/>
      <c r="E147" s="8"/>
      <c r="F147" s="8"/>
      <c r="G147" s="8"/>
      <c r="H147" s="8"/>
      <c r="I147" s="8"/>
      <c r="J147" s="8"/>
      <c r="K147" s="8"/>
      <c r="L147" s="8"/>
      <c r="M147" s="8"/>
      <c r="N147" s="8"/>
      <c r="O147" s="8"/>
      <c r="P147" s="8"/>
      <c r="Q147" s="8"/>
      <c r="R147" s="8"/>
      <c r="S147" s="8"/>
      <c r="T147" s="8"/>
    </row>
    <row r="148" spans="1:20">
      <c r="A148" s="8"/>
      <c r="B148" s="8"/>
      <c r="C148" s="8"/>
      <c r="D148" s="8"/>
      <c r="E148" s="8"/>
      <c r="F148" s="8"/>
      <c r="G148" s="8"/>
      <c r="H148" s="8"/>
      <c r="I148" s="8"/>
      <c r="J148" s="8"/>
      <c r="K148" s="8"/>
      <c r="L148" s="8"/>
      <c r="M148" s="8"/>
      <c r="N148" s="8"/>
      <c r="O148" s="8"/>
      <c r="P148" s="8"/>
      <c r="Q148" s="8"/>
      <c r="R148" s="8"/>
      <c r="S148" s="8"/>
      <c r="T148" s="8"/>
    </row>
    <row r="149" spans="1:20">
      <c r="A149" s="8"/>
      <c r="B149" s="8"/>
      <c r="C149" s="8"/>
      <c r="D149" s="8"/>
      <c r="E149" s="8"/>
      <c r="F149" s="8"/>
      <c r="G149" s="8"/>
      <c r="H149" s="8"/>
      <c r="I149" s="8"/>
      <c r="J149" s="8"/>
      <c r="K149" s="8"/>
      <c r="L149" s="8"/>
      <c r="M149" s="8"/>
      <c r="N149" s="8"/>
      <c r="O149" s="8"/>
      <c r="P149" s="8"/>
      <c r="Q149" s="8"/>
      <c r="R149" s="8"/>
      <c r="S149" s="8"/>
      <c r="T149" s="8"/>
    </row>
    <row r="150" spans="1:20">
      <c r="A150" s="8"/>
      <c r="B150" s="8"/>
      <c r="C150" s="8"/>
      <c r="D150" s="8"/>
      <c r="E150" s="8"/>
      <c r="F150" s="8"/>
      <c r="G150" s="8"/>
      <c r="H150" s="8"/>
      <c r="I150" s="8"/>
      <c r="J150" s="8"/>
      <c r="K150" s="8"/>
      <c r="L150" s="8"/>
      <c r="M150" s="8"/>
      <c r="N150" s="8"/>
      <c r="O150" s="8"/>
      <c r="P150" s="8"/>
      <c r="Q150" s="8"/>
      <c r="R150" s="8"/>
      <c r="S150" s="8"/>
      <c r="T150" s="8"/>
    </row>
    <row r="151" spans="1:20">
      <c r="A151" s="8"/>
      <c r="B151" s="8"/>
      <c r="C151" s="8"/>
      <c r="D151" s="8"/>
      <c r="E151" s="8"/>
      <c r="F151" s="8"/>
      <c r="G151" s="8"/>
      <c r="H151" s="8"/>
      <c r="I151" s="8"/>
      <c r="J151" s="8"/>
      <c r="K151" s="8"/>
      <c r="L151" s="8"/>
      <c r="M151" s="8"/>
      <c r="N151" s="8"/>
      <c r="O151" s="8"/>
      <c r="P151" s="8"/>
      <c r="Q151" s="8"/>
      <c r="R151" s="8"/>
      <c r="S151" s="8"/>
      <c r="T151" s="8"/>
    </row>
    <row r="152" spans="1:20">
      <c r="A152" s="8"/>
      <c r="B152" s="8"/>
      <c r="C152" s="8"/>
      <c r="D152" s="8"/>
      <c r="E152" s="8"/>
      <c r="F152" s="8"/>
      <c r="G152" s="8"/>
      <c r="H152" s="8"/>
      <c r="I152" s="8"/>
      <c r="J152" s="8"/>
      <c r="K152" s="8"/>
      <c r="L152" s="8"/>
      <c r="M152" s="8"/>
      <c r="N152" s="8"/>
      <c r="O152" s="8"/>
      <c r="P152" s="8"/>
      <c r="Q152" s="8"/>
      <c r="R152" s="8"/>
      <c r="S152" s="8"/>
      <c r="T152" s="8"/>
    </row>
    <row r="153" spans="1:20">
      <c r="A153" s="8"/>
      <c r="B153" s="8"/>
      <c r="C153" s="8"/>
      <c r="D153" s="8"/>
      <c r="E153" s="8"/>
      <c r="F153" s="8"/>
      <c r="G153" s="8"/>
      <c r="H153" s="8"/>
      <c r="I153" s="8"/>
      <c r="J153" s="8"/>
      <c r="K153" s="8"/>
      <c r="L153" s="8"/>
      <c r="M153" s="8"/>
      <c r="N153" s="8"/>
      <c r="O153" s="8"/>
      <c r="P153" s="8"/>
      <c r="Q153" s="8"/>
      <c r="R153" s="8"/>
      <c r="S153" s="8"/>
      <c r="T153" s="8"/>
    </row>
    <row r="154" spans="1:20">
      <c r="A154" s="8"/>
      <c r="B154" s="8"/>
      <c r="C154" s="8"/>
      <c r="D154" s="8"/>
      <c r="E154" s="8"/>
      <c r="F154" s="8"/>
      <c r="G154" s="8"/>
      <c r="H154" s="8"/>
      <c r="I154" s="8"/>
      <c r="J154" s="8"/>
      <c r="K154" s="8"/>
      <c r="L154" s="8"/>
      <c r="M154" s="8"/>
      <c r="N154" s="8"/>
      <c r="O154" s="8"/>
      <c r="P154" s="8"/>
      <c r="Q154" s="8"/>
      <c r="R154" s="8"/>
      <c r="S154" s="8"/>
      <c r="T154" s="8"/>
    </row>
    <row r="155" spans="1:20">
      <c r="A155" s="8"/>
      <c r="B155" s="8"/>
      <c r="C155" s="8"/>
      <c r="D155" s="8"/>
      <c r="E155" s="8"/>
      <c r="F155" s="8"/>
      <c r="G155" s="8"/>
      <c r="H155" s="8"/>
      <c r="I155" s="8"/>
      <c r="J155" s="8"/>
      <c r="K155" s="8"/>
      <c r="L155" s="8"/>
      <c r="M155" s="8"/>
      <c r="N155" s="8"/>
      <c r="O155" s="8"/>
      <c r="P155" s="8"/>
      <c r="Q155" s="8"/>
      <c r="R155" s="8"/>
      <c r="S155" s="8"/>
      <c r="T155" s="8"/>
    </row>
    <row r="156" spans="1:20">
      <c r="A156" s="8"/>
      <c r="B156" s="8"/>
      <c r="C156" s="8"/>
      <c r="D156" s="8"/>
      <c r="E156" s="8"/>
      <c r="F156" s="8"/>
      <c r="G156" s="8"/>
      <c r="H156" s="8"/>
      <c r="I156" s="8"/>
      <c r="J156" s="8"/>
      <c r="K156" s="8"/>
      <c r="L156" s="8"/>
      <c r="M156" s="8"/>
      <c r="N156" s="8"/>
      <c r="O156" s="8"/>
      <c r="P156" s="8"/>
      <c r="Q156" s="8"/>
      <c r="R156" s="8"/>
      <c r="S156" s="8"/>
      <c r="T156" s="8"/>
    </row>
    <row r="157" spans="1:20">
      <c r="A157" s="8"/>
      <c r="B157" s="8"/>
      <c r="C157" s="8"/>
      <c r="D157" s="8"/>
      <c r="E157" s="8"/>
      <c r="F157" s="8"/>
      <c r="G157" s="8"/>
      <c r="H157" s="8"/>
      <c r="I157" s="8"/>
      <c r="J157" s="8"/>
      <c r="K157" s="8"/>
      <c r="L157" s="8"/>
      <c r="M157" s="8"/>
      <c r="N157" s="8"/>
      <c r="O157" s="8"/>
      <c r="P157" s="8"/>
      <c r="Q157" s="8"/>
      <c r="R157" s="8"/>
      <c r="S157" s="8"/>
      <c r="T157" s="8"/>
    </row>
    <row r="158" spans="1:20">
      <c r="A158" s="8"/>
      <c r="B158" s="8"/>
      <c r="C158" s="8"/>
      <c r="D158" s="8"/>
      <c r="E158" s="8"/>
      <c r="F158" s="8"/>
      <c r="G158" s="8"/>
      <c r="H158" s="8"/>
      <c r="I158" s="8"/>
      <c r="J158" s="8"/>
      <c r="K158" s="8"/>
      <c r="L158" s="8"/>
      <c r="M158" s="8"/>
      <c r="N158" s="8"/>
      <c r="O158" s="8"/>
      <c r="P158" s="8"/>
      <c r="Q158" s="8"/>
      <c r="R158" s="8"/>
      <c r="S158" s="8"/>
      <c r="T158" s="8"/>
    </row>
    <row r="159" spans="1:20">
      <c r="A159" s="8"/>
      <c r="B159" s="8"/>
      <c r="C159" s="8"/>
      <c r="D159" s="8"/>
      <c r="E159" s="8"/>
      <c r="F159" s="8"/>
      <c r="G159" s="8"/>
      <c r="H159" s="8"/>
      <c r="I159" s="8"/>
      <c r="J159" s="8"/>
      <c r="K159" s="8"/>
      <c r="L159" s="8"/>
      <c r="M159" s="8"/>
      <c r="N159" s="8"/>
      <c r="O159" s="8"/>
      <c r="P159" s="8"/>
      <c r="Q159" s="8"/>
      <c r="R159" s="8"/>
      <c r="S159" s="8"/>
      <c r="T159" s="8"/>
    </row>
    <row r="160" spans="1:20">
      <c r="A160" s="8"/>
      <c r="B160" s="8"/>
      <c r="C160" s="8"/>
      <c r="D160" s="8"/>
      <c r="E160" s="8"/>
      <c r="F160" s="8"/>
      <c r="G160" s="8"/>
      <c r="H160" s="8"/>
      <c r="I160" s="8"/>
      <c r="J160" s="8"/>
      <c r="K160" s="8"/>
      <c r="L160" s="8"/>
      <c r="M160" s="8"/>
      <c r="N160" s="8"/>
      <c r="O160" s="8"/>
      <c r="P160" s="8"/>
      <c r="Q160" s="8"/>
      <c r="R160" s="8"/>
      <c r="S160" s="8"/>
      <c r="T160" s="8"/>
    </row>
    <row r="161" spans="1:20">
      <c r="A161" s="8"/>
      <c r="B161" s="8"/>
      <c r="C161" s="8"/>
      <c r="D161" s="8"/>
      <c r="E161" s="8"/>
      <c r="F161" s="8"/>
      <c r="G161" s="8"/>
      <c r="H161" s="8"/>
      <c r="I161" s="8"/>
      <c r="J161" s="8"/>
      <c r="K161" s="8"/>
      <c r="L161" s="8"/>
      <c r="M161" s="8"/>
      <c r="N161" s="8"/>
      <c r="O161" s="8"/>
      <c r="P161" s="8"/>
      <c r="Q161" s="8"/>
      <c r="R161" s="8"/>
      <c r="S161" s="8"/>
      <c r="T161" s="8"/>
    </row>
    <row r="162" spans="1:20">
      <c r="A162" s="8"/>
      <c r="B162" s="8"/>
      <c r="C162" s="8"/>
      <c r="D162" s="8"/>
      <c r="E162" s="8"/>
      <c r="F162" s="8"/>
      <c r="G162" s="8"/>
      <c r="H162" s="8"/>
      <c r="I162" s="8"/>
      <c r="J162" s="8"/>
      <c r="K162" s="8"/>
      <c r="L162" s="8"/>
      <c r="M162" s="8"/>
      <c r="N162" s="8"/>
      <c r="O162" s="8"/>
      <c r="P162" s="8"/>
      <c r="Q162" s="8"/>
      <c r="R162" s="8"/>
      <c r="S162" s="8"/>
      <c r="T162" s="8"/>
    </row>
    <row r="163" spans="1:20">
      <c r="A163" s="8"/>
      <c r="B163" s="8"/>
      <c r="C163" s="8"/>
      <c r="D163" s="8"/>
      <c r="E163" s="8"/>
      <c r="F163" s="8"/>
      <c r="G163" s="8"/>
      <c r="H163" s="8"/>
      <c r="I163" s="8"/>
      <c r="J163" s="8"/>
      <c r="K163" s="8"/>
      <c r="L163" s="8"/>
      <c r="M163" s="8"/>
      <c r="N163" s="8"/>
      <c r="O163" s="8"/>
      <c r="P163" s="8"/>
      <c r="Q163" s="8"/>
      <c r="R163" s="8"/>
      <c r="S163" s="8"/>
      <c r="T163" s="8"/>
    </row>
    <row r="164" spans="1:20">
      <c r="A164" s="8"/>
      <c r="B164" s="8"/>
      <c r="C164" s="8"/>
      <c r="D164" s="8"/>
      <c r="E164" s="8"/>
      <c r="F164" s="8"/>
      <c r="G164" s="8"/>
      <c r="H164" s="8"/>
      <c r="I164" s="8"/>
      <c r="J164" s="8"/>
      <c r="K164" s="8"/>
      <c r="L164" s="8"/>
      <c r="M164" s="8"/>
      <c r="N164" s="8"/>
      <c r="O164" s="8"/>
      <c r="P164" s="8"/>
      <c r="Q164" s="8"/>
      <c r="R164" s="8"/>
      <c r="S164" s="8"/>
      <c r="T164" s="8"/>
    </row>
    <row r="165" spans="1:20">
      <c r="A165" s="8"/>
      <c r="B165" s="8"/>
      <c r="C165" s="8"/>
      <c r="D165" s="8"/>
      <c r="E165" s="8"/>
      <c r="F165" s="8"/>
      <c r="G165" s="8"/>
      <c r="H165" s="8"/>
      <c r="I165" s="8"/>
      <c r="J165" s="8"/>
      <c r="K165" s="8"/>
      <c r="L165" s="8"/>
      <c r="M165" s="8"/>
      <c r="N165" s="8"/>
      <c r="O165" s="8"/>
      <c r="P165" s="8"/>
      <c r="Q165" s="8"/>
      <c r="R165" s="8"/>
      <c r="S165" s="8"/>
      <c r="T165" s="8"/>
    </row>
    <row r="166" spans="1:20">
      <c r="A166" s="8"/>
      <c r="B166" s="8"/>
      <c r="C166" s="8"/>
      <c r="D166" s="8"/>
      <c r="E166" s="8"/>
      <c r="F166" s="8"/>
      <c r="G166" s="8"/>
      <c r="H166" s="8"/>
      <c r="I166" s="8"/>
      <c r="J166" s="8"/>
      <c r="K166" s="8"/>
      <c r="L166" s="8"/>
      <c r="M166" s="8"/>
      <c r="N166" s="8"/>
      <c r="O166" s="8"/>
      <c r="P166" s="8"/>
      <c r="Q166" s="8"/>
      <c r="R166" s="8"/>
      <c r="S166" s="8"/>
      <c r="T166" s="8"/>
    </row>
    <row r="167" spans="1:20">
      <c r="A167" s="8"/>
      <c r="B167" s="8"/>
      <c r="C167" s="8"/>
      <c r="D167" s="8"/>
      <c r="E167" s="8"/>
      <c r="F167" s="8"/>
      <c r="G167" s="8"/>
      <c r="H167" s="8"/>
      <c r="I167" s="8"/>
      <c r="J167" s="8"/>
      <c r="K167" s="8"/>
      <c r="L167" s="8"/>
      <c r="M167" s="8"/>
      <c r="N167" s="8"/>
      <c r="O167" s="8"/>
      <c r="P167" s="8"/>
      <c r="Q167" s="8"/>
      <c r="R167" s="8"/>
      <c r="S167" s="8"/>
      <c r="T167" s="8"/>
    </row>
    <row r="168" spans="1:20">
      <c r="A168" s="8"/>
      <c r="B168" s="8"/>
      <c r="C168" s="8"/>
      <c r="D168" s="8"/>
      <c r="E168" s="8"/>
      <c r="F168" s="8"/>
      <c r="G168" s="8"/>
      <c r="H168" s="8"/>
      <c r="I168" s="8"/>
      <c r="J168" s="8"/>
      <c r="K168" s="8"/>
      <c r="L168" s="8"/>
      <c r="M168" s="8"/>
      <c r="N168" s="8"/>
      <c r="O168" s="8"/>
      <c r="P168" s="8"/>
      <c r="Q168" s="8"/>
      <c r="R168" s="8"/>
      <c r="S168" s="8"/>
      <c r="T168" s="8"/>
    </row>
    <row r="169" spans="1:20">
      <c r="A169" s="8"/>
      <c r="B169" s="8"/>
      <c r="C169" s="8"/>
      <c r="D169" s="8"/>
      <c r="E169" s="8"/>
      <c r="F169" s="8"/>
      <c r="G169" s="8"/>
      <c r="H169" s="8"/>
      <c r="I169" s="8"/>
      <c r="J169" s="8"/>
      <c r="K169" s="8"/>
      <c r="L169" s="8"/>
      <c r="M169" s="8"/>
      <c r="N169" s="8"/>
      <c r="O169" s="8"/>
      <c r="P169" s="8"/>
      <c r="Q169" s="8"/>
      <c r="R169" s="8"/>
      <c r="S169" s="8"/>
      <c r="T169" s="8"/>
    </row>
    <row r="170" spans="1:20">
      <c r="A170" s="8"/>
      <c r="B170" s="8"/>
      <c r="C170" s="8"/>
      <c r="D170" s="8"/>
      <c r="E170" s="8"/>
      <c r="F170" s="8"/>
      <c r="G170" s="8"/>
      <c r="H170" s="8"/>
      <c r="I170" s="8"/>
      <c r="J170" s="8"/>
      <c r="K170" s="8"/>
      <c r="L170" s="8"/>
      <c r="M170" s="8"/>
      <c r="N170" s="8"/>
      <c r="O170" s="8"/>
      <c r="P170" s="8"/>
      <c r="Q170" s="8"/>
      <c r="R170" s="8"/>
      <c r="S170" s="8"/>
      <c r="T170" s="8"/>
    </row>
    <row r="171" spans="1:20">
      <c r="A171" s="8"/>
      <c r="B171" s="8"/>
      <c r="C171" s="8"/>
      <c r="D171" s="8"/>
      <c r="E171" s="8"/>
      <c r="F171" s="8"/>
      <c r="G171" s="8"/>
      <c r="H171" s="8"/>
      <c r="I171" s="8"/>
      <c r="J171" s="8"/>
      <c r="K171" s="8"/>
      <c r="L171" s="8"/>
      <c r="M171" s="8"/>
      <c r="N171" s="8"/>
      <c r="O171" s="8"/>
      <c r="P171" s="8"/>
      <c r="Q171" s="8"/>
      <c r="R171" s="8"/>
      <c r="S171" s="8"/>
      <c r="T171" s="8"/>
    </row>
    <row r="172" spans="1:20">
      <c r="A172" s="8"/>
      <c r="B172" s="8"/>
      <c r="C172" s="8"/>
      <c r="D172" s="8"/>
      <c r="E172" s="8"/>
      <c r="F172" s="8"/>
      <c r="G172" s="8"/>
      <c r="H172" s="8"/>
      <c r="I172" s="8"/>
      <c r="J172" s="8"/>
      <c r="K172" s="8"/>
      <c r="L172" s="8"/>
      <c r="M172" s="8"/>
      <c r="N172" s="8"/>
      <c r="O172" s="8"/>
      <c r="P172" s="8"/>
      <c r="Q172" s="8"/>
      <c r="R172" s="8"/>
      <c r="S172" s="8"/>
      <c r="T172" s="8"/>
    </row>
    <row r="173" spans="1:20">
      <c r="A173" s="8"/>
      <c r="B173" s="8"/>
      <c r="C173" s="8"/>
      <c r="D173" s="8"/>
      <c r="E173" s="8"/>
      <c r="F173" s="8"/>
      <c r="G173" s="8"/>
      <c r="H173" s="8"/>
      <c r="I173" s="8"/>
      <c r="J173" s="8"/>
      <c r="K173" s="8"/>
      <c r="L173" s="8"/>
      <c r="M173" s="8"/>
      <c r="N173" s="8"/>
      <c r="O173" s="8"/>
      <c r="P173" s="8"/>
      <c r="Q173" s="8"/>
      <c r="R173" s="8"/>
      <c r="S173" s="8"/>
      <c r="T173" s="8"/>
    </row>
    <row r="174" spans="1:20">
      <c r="A174" s="8"/>
      <c r="B174" s="8"/>
      <c r="C174" s="8"/>
      <c r="D174" s="8"/>
      <c r="E174" s="8"/>
      <c r="F174" s="8"/>
      <c r="G174" s="8"/>
      <c r="H174" s="8"/>
      <c r="I174" s="8"/>
      <c r="J174" s="8"/>
      <c r="K174" s="8"/>
      <c r="L174" s="8"/>
      <c r="M174" s="8"/>
      <c r="N174" s="8"/>
      <c r="O174" s="8"/>
      <c r="P174" s="8"/>
      <c r="Q174" s="8"/>
      <c r="R174" s="8"/>
      <c r="S174" s="8"/>
      <c r="T174" s="8"/>
    </row>
    <row r="175" spans="1:20">
      <c r="A175" s="8"/>
      <c r="B175" s="8"/>
      <c r="C175" s="8"/>
      <c r="D175" s="8"/>
      <c r="E175" s="8"/>
      <c r="F175" s="8"/>
      <c r="G175" s="8"/>
      <c r="H175" s="8"/>
      <c r="I175" s="8"/>
      <c r="J175" s="8"/>
      <c r="K175" s="8"/>
      <c r="L175" s="8"/>
      <c r="M175" s="8"/>
      <c r="N175" s="8"/>
      <c r="O175" s="8"/>
      <c r="P175" s="8"/>
      <c r="Q175" s="8"/>
      <c r="R175" s="8"/>
      <c r="S175" s="8"/>
      <c r="T175" s="8"/>
    </row>
    <row r="176" spans="1:20">
      <c r="A176" s="8"/>
      <c r="B176" s="8"/>
      <c r="C176" s="8"/>
      <c r="D176" s="8"/>
      <c r="E176" s="8"/>
      <c r="F176" s="8"/>
      <c r="G176" s="8"/>
      <c r="H176" s="8"/>
      <c r="I176" s="8"/>
      <c r="J176" s="8"/>
      <c r="K176" s="8"/>
      <c r="L176" s="8"/>
      <c r="M176" s="8"/>
      <c r="N176" s="8"/>
      <c r="O176" s="8"/>
      <c r="P176" s="8"/>
      <c r="Q176" s="8"/>
      <c r="R176" s="8"/>
      <c r="S176" s="8"/>
      <c r="T176" s="8"/>
    </row>
    <row r="177" spans="1:20">
      <c r="A177" s="8"/>
      <c r="B177" s="8"/>
      <c r="C177" s="8"/>
      <c r="D177" s="8"/>
      <c r="E177" s="8"/>
      <c r="F177" s="8"/>
      <c r="G177" s="8"/>
      <c r="H177" s="8"/>
      <c r="I177" s="8"/>
      <c r="J177" s="8"/>
      <c r="K177" s="8"/>
      <c r="L177" s="8"/>
      <c r="M177" s="8"/>
      <c r="N177" s="8"/>
      <c r="O177" s="8"/>
      <c r="P177" s="8"/>
      <c r="Q177" s="8"/>
      <c r="R177" s="8"/>
      <c r="S177" s="8"/>
      <c r="T177" s="8"/>
    </row>
    <row r="178" spans="1:20">
      <c r="A178" s="8"/>
      <c r="B178" s="8"/>
      <c r="C178" s="8"/>
      <c r="D178" s="8"/>
      <c r="E178" s="8"/>
      <c r="F178" s="8"/>
      <c r="G178" s="8"/>
      <c r="H178" s="8"/>
      <c r="I178" s="8"/>
      <c r="J178" s="8"/>
      <c r="K178" s="8"/>
      <c r="L178" s="8"/>
      <c r="M178" s="8"/>
      <c r="N178" s="8"/>
      <c r="O178" s="8"/>
      <c r="P178" s="8"/>
      <c r="Q178" s="8"/>
      <c r="R178" s="8"/>
      <c r="S178" s="8"/>
      <c r="T178" s="8"/>
    </row>
    <row r="179" spans="1:20">
      <c r="A179" s="8"/>
      <c r="B179" s="8"/>
      <c r="C179" s="8"/>
      <c r="D179" s="8"/>
      <c r="E179" s="8"/>
      <c r="F179" s="8"/>
      <c r="G179" s="8"/>
      <c r="H179" s="8"/>
      <c r="I179" s="8"/>
      <c r="J179" s="8"/>
      <c r="K179" s="8"/>
      <c r="L179" s="8"/>
      <c r="M179" s="8"/>
      <c r="N179" s="8"/>
      <c r="O179" s="8"/>
      <c r="P179" s="8"/>
      <c r="Q179" s="8"/>
      <c r="R179" s="8"/>
      <c r="S179" s="8"/>
      <c r="T179" s="8"/>
    </row>
    <row r="180" spans="1:20">
      <c r="A180" s="8"/>
      <c r="B180" s="8"/>
      <c r="C180" s="8"/>
      <c r="D180" s="8"/>
      <c r="E180" s="8"/>
      <c r="F180" s="8"/>
      <c r="G180" s="8"/>
      <c r="H180" s="8"/>
      <c r="I180" s="8"/>
      <c r="J180" s="8"/>
      <c r="K180" s="8"/>
      <c r="L180" s="8"/>
      <c r="M180" s="8"/>
      <c r="N180" s="8"/>
      <c r="O180" s="8"/>
      <c r="P180" s="8"/>
      <c r="Q180" s="8"/>
      <c r="R180" s="8"/>
      <c r="S180" s="8"/>
      <c r="T180" s="8"/>
    </row>
    <row r="181" spans="1:20">
      <c r="A181" s="8"/>
      <c r="B181" s="8"/>
      <c r="C181" s="8"/>
      <c r="D181" s="8"/>
      <c r="E181" s="8"/>
      <c r="F181" s="8"/>
      <c r="G181" s="8"/>
      <c r="H181" s="8"/>
      <c r="I181" s="8"/>
      <c r="J181" s="8"/>
      <c r="K181" s="8"/>
      <c r="L181" s="8"/>
      <c r="M181" s="8"/>
      <c r="N181" s="8"/>
      <c r="O181" s="8"/>
      <c r="P181" s="8"/>
      <c r="Q181" s="8"/>
      <c r="R181" s="8"/>
      <c r="S181" s="8"/>
      <c r="T181" s="8"/>
    </row>
    <row r="182" spans="1:20">
      <c r="A182" s="8"/>
      <c r="B182" s="8"/>
      <c r="C182" s="8"/>
      <c r="D182" s="8"/>
      <c r="E182" s="8"/>
      <c r="F182" s="8"/>
      <c r="G182" s="8"/>
      <c r="H182" s="8"/>
      <c r="I182" s="8"/>
      <c r="J182" s="8"/>
      <c r="K182" s="8"/>
      <c r="L182" s="8"/>
      <c r="M182" s="8"/>
      <c r="N182" s="8"/>
      <c r="O182" s="8"/>
      <c r="P182" s="8"/>
      <c r="Q182" s="8"/>
      <c r="R182" s="8"/>
      <c r="S182" s="8"/>
      <c r="T182" s="8"/>
    </row>
    <row r="183" spans="1:20">
      <c r="A183" s="8"/>
      <c r="B183" s="8"/>
      <c r="C183" s="8"/>
      <c r="D183" s="8"/>
      <c r="E183" s="8"/>
      <c r="F183" s="8"/>
      <c r="G183" s="8"/>
      <c r="H183" s="8"/>
      <c r="I183" s="8"/>
      <c r="J183" s="8"/>
      <c r="K183" s="8"/>
      <c r="L183" s="8"/>
      <c r="M183" s="8"/>
      <c r="N183" s="8"/>
      <c r="O183" s="8"/>
      <c r="P183" s="8"/>
      <c r="Q183" s="8"/>
      <c r="R183" s="8"/>
      <c r="S183" s="8"/>
      <c r="T183" s="8"/>
    </row>
    <row r="184" spans="1:20">
      <c r="A184" s="8"/>
      <c r="B184" s="8"/>
      <c r="C184" s="8"/>
      <c r="D184" s="8"/>
      <c r="E184" s="8"/>
      <c r="F184" s="8"/>
      <c r="G184" s="8"/>
      <c r="H184" s="8"/>
      <c r="I184" s="8"/>
      <c r="J184" s="8"/>
      <c r="K184" s="8"/>
      <c r="L184" s="8"/>
      <c r="M184" s="8"/>
      <c r="N184" s="8"/>
      <c r="O184" s="8"/>
      <c r="P184" s="8"/>
      <c r="Q184" s="8"/>
      <c r="R184" s="8"/>
      <c r="S184" s="8"/>
      <c r="T184" s="8"/>
    </row>
    <row r="185" spans="1:20">
      <c r="A185" s="8"/>
      <c r="B185" s="8"/>
      <c r="C185" s="8"/>
      <c r="D185" s="8"/>
      <c r="E185" s="8"/>
      <c r="F185" s="8"/>
      <c r="G185" s="8"/>
      <c r="H185" s="8"/>
      <c r="I185" s="8"/>
      <c r="J185" s="8"/>
      <c r="K185" s="8"/>
      <c r="L185" s="8"/>
      <c r="M185" s="8"/>
      <c r="N185" s="8"/>
      <c r="O185" s="8"/>
      <c r="P185" s="8"/>
      <c r="Q185" s="8"/>
      <c r="R185" s="8"/>
      <c r="S185" s="8"/>
      <c r="T185" s="8"/>
    </row>
    <row r="186" spans="1:20">
      <c r="A186" s="8"/>
      <c r="B186" s="8"/>
      <c r="C186" s="8"/>
      <c r="D186" s="8"/>
      <c r="E186" s="8"/>
      <c r="F186" s="8"/>
      <c r="G186" s="8"/>
      <c r="H186" s="8"/>
      <c r="I186" s="8"/>
      <c r="J186" s="8"/>
      <c r="K186" s="8"/>
      <c r="L186" s="8"/>
      <c r="M186" s="8"/>
      <c r="N186" s="8"/>
      <c r="O186" s="8"/>
      <c r="P186" s="8"/>
      <c r="Q186" s="8"/>
      <c r="R186" s="8"/>
      <c r="S186" s="8"/>
      <c r="T186" s="8"/>
    </row>
    <row r="187" spans="1:20">
      <c r="A187" s="8"/>
      <c r="B187" s="8"/>
      <c r="C187" s="8"/>
      <c r="D187" s="8"/>
      <c r="E187" s="8"/>
      <c r="F187" s="8"/>
      <c r="G187" s="8"/>
      <c r="H187" s="8"/>
      <c r="I187" s="8"/>
      <c r="J187" s="8"/>
      <c r="K187" s="8"/>
      <c r="L187" s="8"/>
      <c r="M187" s="8"/>
      <c r="N187" s="8"/>
      <c r="O187" s="8"/>
      <c r="P187" s="8"/>
      <c r="Q187" s="8"/>
      <c r="R187" s="8"/>
      <c r="S187" s="8"/>
      <c r="T187" s="8"/>
    </row>
    <row r="188" spans="1:20">
      <c r="A188" s="8"/>
      <c r="B188" s="8"/>
      <c r="C188" s="8"/>
      <c r="D188" s="8"/>
      <c r="E188" s="8"/>
      <c r="F188" s="8"/>
      <c r="G188" s="8"/>
      <c r="H188" s="8"/>
      <c r="I188" s="8"/>
      <c r="J188" s="8"/>
      <c r="K188" s="8"/>
      <c r="L188" s="8"/>
      <c r="M188" s="8"/>
      <c r="N188" s="8"/>
      <c r="O188" s="8"/>
      <c r="P188" s="8"/>
      <c r="Q188" s="8"/>
      <c r="R188" s="8"/>
      <c r="S188" s="8"/>
      <c r="T188" s="8"/>
    </row>
    <row r="189" spans="1:20">
      <c r="A189" s="8"/>
      <c r="B189" s="8"/>
      <c r="C189" s="8"/>
      <c r="D189" s="8"/>
      <c r="E189" s="8"/>
      <c r="F189" s="8"/>
      <c r="G189" s="8"/>
      <c r="H189" s="8"/>
      <c r="I189" s="8"/>
      <c r="J189" s="8"/>
      <c r="K189" s="8"/>
      <c r="L189" s="8"/>
      <c r="M189" s="8"/>
      <c r="N189" s="8"/>
      <c r="O189" s="8"/>
      <c r="P189" s="8"/>
      <c r="Q189" s="8"/>
      <c r="R189" s="8"/>
      <c r="S189" s="8"/>
      <c r="T189" s="8"/>
    </row>
    <row r="190" spans="1:20">
      <c r="A190" s="8"/>
      <c r="B190" s="8"/>
      <c r="C190" s="8"/>
      <c r="D190" s="8"/>
      <c r="E190" s="8"/>
      <c r="F190" s="8"/>
      <c r="G190" s="8"/>
      <c r="H190" s="8"/>
      <c r="I190" s="8"/>
      <c r="J190" s="8"/>
      <c r="K190" s="8"/>
      <c r="L190" s="8"/>
      <c r="M190" s="8"/>
      <c r="N190" s="8"/>
      <c r="O190" s="8"/>
      <c r="P190" s="8"/>
      <c r="Q190" s="8"/>
      <c r="R190" s="8"/>
      <c r="S190" s="8"/>
      <c r="T190" s="8"/>
    </row>
    <row r="191" spans="1:20">
      <c r="A191" s="8"/>
      <c r="B191" s="8"/>
      <c r="C191" s="8"/>
      <c r="D191" s="8"/>
      <c r="E191" s="8"/>
      <c r="F191" s="8"/>
      <c r="G191" s="8"/>
      <c r="H191" s="8"/>
      <c r="I191" s="8"/>
      <c r="J191" s="8"/>
      <c r="K191" s="8"/>
      <c r="L191" s="8"/>
      <c r="M191" s="8"/>
      <c r="N191" s="8"/>
      <c r="O191" s="8"/>
      <c r="P191" s="8"/>
      <c r="Q191" s="8"/>
      <c r="R191" s="8"/>
      <c r="S191" s="8"/>
      <c r="T191" s="8"/>
    </row>
    <row r="192" spans="1:20">
      <c r="A192" s="8"/>
      <c r="B192" s="8"/>
      <c r="C192" s="8"/>
      <c r="D192" s="8"/>
      <c r="E192" s="8"/>
      <c r="F192" s="8"/>
      <c r="G192" s="8"/>
      <c r="H192" s="8"/>
      <c r="I192" s="8"/>
      <c r="J192" s="8"/>
      <c r="K192" s="8"/>
      <c r="L192" s="8"/>
      <c r="M192" s="8"/>
      <c r="N192" s="8"/>
      <c r="O192" s="8"/>
      <c r="P192" s="8"/>
      <c r="Q192" s="8"/>
      <c r="R192" s="8"/>
      <c r="S192" s="8"/>
      <c r="T192" s="8"/>
    </row>
    <row r="193" spans="1:20">
      <c r="A193" s="8"/>
      <c r="B193" s="8"/>
      <c r="C193" s="8"/>
      <c r="D193" s="8"/>
      <c r="E193" s="8"/>
      <c r="F193" s="8"/>
      <c r="G193" s="8"/>
      <c r="H193" s="8"/>
      <c r="I193" s="8"/>
      <c r="J193" s="8"/>
      <c r="K193" s="8"/>
      <c r="L193" s="8"/>
      <c r="M193" s="8"/>
      <c r="N193" s="8"/>
      <c r="O193" s="8"/>
      <c r="P193" s="8"/>
      <c r="Q193" s="8"/>
      <c r="R193" s="8"/>
      <c r="S193" s="8"/>
      <c r="T193" s="8"/>
    </row>
    <row r="194" spans="1:20">
      <c r="A194" s="8"/>
      <c r="B194" s="8"/>
      <c r="C194" s="8"/>
      <c r="D194" s="8"/>
      <c r="E194" s="8"/>
      <c r="F194" s="8"/>
      <c r="G194" s="8"/>
      <c r="H194" s="8"/>
      <c r="I194" s="8"/>
      <c r="J194" s="8"/>
      <c r="K194" s="8"/>
      <c r="L194" s="8"/>
      <c r="M194" s="8"/>
      <c r="N194" s="8"/>
      <c r="O194" s="8"/>
      <c r="P194" s="8"/>
      <c r="Q194" s="8"/>
      <c r="R194" s="8"/>
      <c r="S194" s="8"/>
      <c r="T194" s="8"/>
    </row>
    <row r="195" spans="1:20">
      <c r="A195" s="8"/>
      <c r="B195" s="8"/>
      <c r="C195" s="8"/>
      <c r="D195" s="8"/>
      <c r="E195" s="8"/>
      <c r="F195" s="8"/>
      <c r="G195" s="8"/>
      <c r="H195" s="8"/>
      <c r="I195" s="8"/>
      <c r="J195" s="8"/>
      <c r="K195" s="8"/>
      <c r="L195" s="8"/>
      <c r="M195" s="8"/>
      <c r="N195" s="8"/>
      <c r="O195" s="8"/>
      <c r="P195" s="8"/>
      <c r="Q195" s="8"/>
      <c r="R195" s="8"/>
      <c r="S195" s="8"/>
      <c r="T195" s="8"/>
    </row>
    <row r="196" spans="1:20">
      <c r="A196" s="8"/>
      <c r="B196" s="8"/>
      <c r="C196" s="8"/>
      <c r="D196" s="8"/>
      <c r="E196" s="8"/>
      <c r="F196" s="8"/>
      <c r="G196" s="8"/>
      <c r="H196" s="8"/>
      <c r="I196" s="8"/>
      <c r="J196" s="8"/>
      <c r="K196" s="8"/>
      <c r="L196" s="8"/>
      <c r="M196" s="8"/>
      <c r="N196" s="8"/>
      <c r="O196" s="8"/>
      <c r="P196" s="8"/>
      <c r="Q196" s="8"/>
      <c r="R196" s="8"/>
      <c r="S196" s="8"/>
      <c r="T196" s="8"/>
    </row>
    <row r="197" spans="1:20">
      <c r="A197" s="8"/>
      <c r="B197" s="8"/>
      <c r="C197" s="8"/>
      <c r="D197" s="8"/>
      <c r="E197" s="8"/>
      <c r="F197" s="8"/>
      <c r="G197" s="8"/>
      <c r="H197" s="8"/>
      <c r="I197" s="8"/>
      <c r="J197" s="8"/>
      <c r="K197" s="8"/>
      <c r="L197" s="8"/>
      <c r="M197" s="8"/>
      <c r="N197" s="8"/>
      <c r="O197" s="8"/>
      <c r="P197" s="8"/>
      <c r="Q197" s="8"/>
      <c r="R197" s="8"/>
      <c r="S197" s="8"/>
      <c r="T197" s="8"/>
    </row>
    <row r="198" spans="1:20">
      <c r="A198" s="8"/>
      <c r="B198" s="8"/>
      <c r="C198" s="8"/>
      <c r="D198" s="8"/>
      <c r="E198" s="8"/>
      <c r="F198" s="8"/>
      <c r="G198" s="8"/>
      <c r="H198" s="8"/>
      <c r="I198" s="8"/>
      <c r="J198" s="8"/>
      <c r="K198" s="8"/>
      <c r="L198" s="8"/>
      <c r="M198" s="8"/>
      <c r="N198" s="8"/>
      <c r="O198" s="8"/>
      <c r="P198" s="8"/>
      <c r="Q198" s="8"/>
      <c r="R198" s="8"/>
      <c r="S198" s="8"/>
      <c r="T198" s="8"/>
    </row>
    <row r="199" spans="1:20">
      <c r="A199" s="8"/>
      <c r="B199" s="8"/>
      <c r="C199" s="8"/>
      <c r="D199" s="8"/>
      <c r="E199" s="8"/>
      <c r="F199" s="8"/>
      <c r="G199" s="8"/>
      <c r="H199" s="8"/>
      <c r="I199" s="8"/>
      <c r="J199" s="8"/>
      <c r="K199" s="8"/>
      <c r="L199" s="8"/>
      <c r="M199" s="8"/>
      <c r="N199" s="8"/>
      <c r="O199" s="8"/>
      <c r="P199" s="8"/>
      <c r="Q199" s="8"/>
      <c r="R199" s="8"/>
      <c r="S199" s="8"/>
      <c r="T199" s="8"/>
    </row>
    <row r="200" spans="1:20">
      <c r="A200" s="8"/>
      <c r="B200" s="8"/>
      <c r="C200" s="8"/>
      <c r="D200" s="8"/>
      <c r="E200" s="8"/>
      <c r="F200" s="8"/>
      <c r="G200" s="8"/>
      <c r="H200" s="8"/>
      <c r="I200" s="8"/>
      <c r="J200" s="8"/>
      <c r="K200" s="8"/>
      <c r="L200" s="8"/>
      <c r="M200" s="8"/>
      <c r="N200" s="8"/>
      <c r="O200" s="8"/>
      <c r="P200" s="8"/>
      <c r="Q200" s="8"/>
      <c r="R200" s="8"/>
      <c r="S200" s="8"/>
      <c r="T200" s="8"/>
    </row>
    <row r="201" spans="1:20">
      <c r="A201" s="8"/>
      <c r="B201" s="8"/>
      <c r="C201" s="8"/>
      <c r="D201" s="8"/>
      <c r="E201" s="8"/>
      <c r="F201" s="8"/>
      <c r="G201" s="8"/>
      <c r="H201" s="8"/>
      <c r="I201" s="8"/>
      <c r="J201" s="8"/>
      <c r="K201" s="8"/>
      <c r="L201" s="8"/>
      <c r="M201" s="8"/>
      <c r="N201" s="8"/>
      <c r="O201" s="8"/>
      <c r="P201" s="8"/>
      <c r="Q201" s="8"/>
      <c r="R201" s="8"/>
      <c r="S201" s="8"/>
      <c r="T201" s="8"/>
    </row>
    <row r="202" spans="1:20">
      <c r="A202" s="8"/>
      <c r="B202" s="8"/>
      <c r="C202" s="8"/>
      <c r="D202" s="8"/>
      <c r="E202" s="8"/>
      <c r="F202" s="8"/>
      <c r="G202" s="8"/>
      <c r="H202" s="8"/>
      <c r="I202" s="8"/>
      <c r="J202" s="8"/>
      <c r="K202" s="8"/>
      <c r="L202" s="8"/>
      <c r="M202" s="8"/>
      <c r="N202" s="8"/>
      <c r="O202" s="8"/>
      <c r="P202" s="8"/>
      <c r="Q202" s="8"/>
      <c r="R202" s="8"/>
      <c r="S202" s="8"/>
      <c r="T202" s="8"/>
    </row>
    <row r="203" spans="1:20">
      <c r="A203" s="8"/>
      <c r="B203" s="8"/>
      <c r="C203" s="8"/>
      <c r="D203" s="8"/>
      <c r="E203" s="8"/>
      <c r="F203" s="8"/>
      <c r="G203" s="8"/>
      <c r="H203" s="8"/>
      <c r="I203" s="8"/>
      <c r="J203" s="8"/>
      <c r="K203" s="8"/>
      <c r="L203" s="8"/>
      <c r="M203" s="8"/>
      <c r="N203" s="8"/>
      <c r="O203" s="8"/>
      <c r="P203" s="8"/>
      <c r="Q203" s="8"/>
      <c r="R203" s="8"/>
      <c r="S203" s="8"/>
      <c r="T203" s="8"/>
    </row>
    <row r="204" spans="1:20">
      <c r="A204" s="8"/>
      <c r="B204" s="8"/>
      <c r="C204" s="8"/>
      <c r="D204" s="8"/>
      <c r="E204" s="8"/>
      <c r="F204" s="8"/>
      <c r="G204" s="8"/>
      <c r="H204" s="8"/>
      <c r="I204" s="8"/>
      <c r="J204" s="8"/>
      <c r="K204" s="8"/>
      <c r="L204" s="8"/>
      <c r="M204" s="8"/>
      <c r="N204" s="8"/>
      <c r="O204" s="8"/>
      <c r="P204" s="8"/>
      <c r="Q204" s="8"/>
      <c r="R204" s="8"/>
      <c r="S204" s="8"/>
      <c r="T204" s="8"/>
    </row>
    <row r="205" spans="1:20">
      <c r="A205" s="8"/>
      <c r="B205" s="8"/>
      <c r="C205" s="8"/>
      <c r="D205" s="8"/>
      <c r="E205" s="8"/>
      <c r="F205" s="8"/>
      <c r="G205" s="8"/>
      <c r="H205" s="8"/>
      <c r="I205" s="8"/>
      <c r="J205" s="8"/>
      <c r="K205" s="8"/>
      <c r="L205" s="8"/>
      <c r="M205" s="8"/>
      <c r="N205" s="8"/>
      <c r="O205" s="8"/>
      <c r="P205" s="8"/>
      <c r="Q205" s="8"/>
      <c r="R205" s="8"/>
      <c r="S205" s="8"/>
      <c r="T205" s="8"/>
    </row>
    <row r="206" spans="1:20">
      <c r="A206" s="8"/>
      <c r="B206" s="8"/>
      <c r="C206" s="8"/>
      <c r="D206" s="8"/>
      <c r="E206" s="8"/>
      <c r="F206" s="8"/>
      <c r="G206" s="8"/>
      <c r="H206" s="8"/>
      <c r="I206" s="8"/>
      <c r="J206" s="8"/>
      <c r="K206" s="8"/>
      <c r="L206" s="8"/>
      <c r="M206" s="8"/>
      <c r="N206" s="8"/>
      <c r="O206" s="8"/>
      <c r="P206" s="8"/>
      <c r="Q206" s="8"/>
      <c r="R206" s="8"/>
      <c r="S206" s="8"/>
      <c r="T206" s="8"/>
    </row>
    <row r="207" spans="1:20">
      <c r="A207" s="8"/>
      <c r="B207" s="8"/>
      <c r="C207" s="8"/>
      <c r="D207" s="8"/>
      <c r="E207" s="8"/>
      <c r="F207" s="8"/>
      <c r="G207" s="8"/>
      <c r="H207" s="8"/>
      <c r="I207" s="8"/>
      <c r="J207" s="8"/>
      <c r="K207" s="8"/>
      <c r="L207" s="8"/>
      <c r="M207" s="8"/>
      <c r="N207" s="8"/>
      <c r="O207" s="8"/>
      <c r="P207" s="8"/>
      <c r="Q207" s="8"/>
      <c r="R207" s="8"/>
      <c r="S207" s="8"/>
      <c r="T207" s="8"/>
    </row>
    <row r="208" spans="1:20">
      <c r="A208" s="8"/>
      <c r="B208" s="8"/>
      <c r="C208" s="8"/>
      <c r="D208" s="8"/>
      <c r="E208" s="8"/>
      <c r="F208" s="8"/>
      <c r="G208" s="8"/>
      <c r="H208" s="8"/>
      <c r="I208" s="8"/>
      <c r="J208" s="8"/>
      <c r="K208" s="8"/>
      <c r="L208" s="8"/>
      <c r="M208" s="8"/>
      <c r="N208" s="8"/>
      <c r="O208" s="8"/>
      <c r="P208" s="8"/>
      <c r="Q208" s="8"/>
      <c r="R208" s="8"/>
      <c r="S208" s="8"/>
      <c r="T208" s="8"/>
    </row>
    <row r="209" spans="1:20">
      <c r="A209" s="8"/>
      <c r="B209" s="8"/>
      <c r="C209" s="8"/>
      <c r="D209" s="8"/>
      <c r="E209" s="8"/>
      <c r="F209" s="8"/>
      <c r="G209" s="8"/>
      <c r="H209" s="8"/>
      <c r="I209" s="8"/>
      <c r="J209" s="8"/>
      <c r="K209" s="8"/>
      <c r="L209" s="8"/>
      <c r="M209" s="8"/>
      <c r="N209" s="8"/>
      <c r="O209" s="8"/>
      <c r="P209" s="8"/>
      <c r="Q209" s="8"/>
      <c r="R209" s="8"/>
      <c r="S209" s="8"/>
      <c r="T209" s="8"/>
    </row>
    <row r="210" spans="1:20">
      <c r="A210" s="8"/>
      <c r="B210" s="8"/>
      <c r="C210" s="8"/>
      <c r="D210" s="8"/>
      <c r="E210" s="8"/>
      <c r="F210" s="8"/>
      <c r="G210" s="8"/>
      <c r="H210" s="8"/>
      <c r="I210" s="8"/>
      <c r="J210" s="8"/>
      <c r="K210" s="8"/>
      <c r="L210" s="8"/>
      <c r="M210" s="8"/>
      <c r="N210" s="8"/>
      <c r="O210" s="8"/>
      <c r="P210" s="8"/>
      <c r="Q210" s="8"/>
      <c r="R210" s="8"/>
      <c r="S210" s="8"/>
      <c r="T210" s="8"/>
    </row>
    <row r="211" spans="1:20">
      <c r="A211" s="8"/>
      <c r="B211" s="8"/>
      <c r="C211" s="8"/>
      <c r="D211" s="8"/>
      <c r="E211" s="8"/>
      <c r="F211" s="8"/>
      <c r="G211" s="8"/>
      <c r="H211" s="8"/>
      <c r="I211" s="8"/>
      <c r="J211" s="8"/>
      <c r="K211" s="8"/>
      <c r="L211" s="8"/>
      <c r="M211" s="8"/>
      <c r="N211" s="8"/>
      <c r="O211" s="8"/>
      <c r="P211" s="8"/>
      <c r="Q211" s="8"/>
      <c r="R211" s="8"/>
      <c r="S211" s="8"/>
      <c r="T211" s="8"/>
    </row>
    <row r="212" spans="1:20">
      <c r="A212" s="8"/>
      <c r="B212" s="8"/>
      <c r="C212" s="8"/>
      <c r="D212" s="8"/>
      <c r="E212" s="8"/>
      <c r="F212" s="8"/>
      <c r="G212" s="8"/>
      <c r="H212" s="8"/>
      <c r="I212" s="8"/>
      <c r="J212" s="8"/>
      <c r="K212" s="8"/>
      <c r="L212" s="8"/>
      <c r="M212" s="8"/>
      <c r="N212" s="8"/>
      <c r="O212" s="8"/>
      <c r="P212" s="8"/>
      <c r="Q212" s="8"/>
      <c r="R212" s="8"/>
      <c r="S212" s="8"/>
      <c r="T212" s="8"/>
    </row>
  </sheetData>
  <sheetProtection insertRows="0" selectLockedCells="1"/>
  <mergeCells count="14">
    <mergeCell ref="A1:G1"/>
    <mergeCell ref="A3:G3"/>
    <mergeCell ref="B19:H19"/>
    <mergeCell ref="B64:F64"/>
    <mergeCell ref="B7:G7"/>
    <mergeCell ref="B8:G8"/>
    <mergeCell ref="B9:G9"/>
    <mergeCell ref="B10:G10"/>
    <mergeCell ref="B14:G14"/>
    <mergeCell ref="B43:G43"/>
    <mergeCell ref="B55:G55"/>
    <mergeCell ref="B28:G28"/>
    <mergeCell ref="B40:F40"/>
    <mergeCell ref="B52:F52"/>
  </mergeCells>
  <dataValidations count="3">
    <dataValidation type="decimal" allowBlank="1" error="Enter a value between 0% and 100% (e.g., 50%)." sqref="B57:B62 B33:B38 B45:B50 B21:B26" xr:uid="{00000000-0002-0000-0000-000000000000}">
      <formula1>0</formula1>
      <formula2>1</formula2>
    </dataValidation>
    <dataValidation type="whole" operator="greaterThanOrEqual" allowBlank="1" error="Enter a whole number ≥ 0." sqref="C57:C62 C45:C50 C21:C26" xr:uid="{00000000-0002-0000-0000-000001000000}">
      <formula1>0</formula1>
    </dataValidation>
    <dataValidation type="decimal" operator="greaterThanOrEqual" allowBlank="1" error="Enter a non-negative dollar amount." sqref="D57:D62 C33:C38 D45:D50 D21:E26" xr:uid="{00000000-0002-0000-0000-000002000000}">
      <formula1>0</formula1>
    </dataValidation>
  </dataValidations>
  <pageMargins left="0.75" right="0.75" top="1" bottom="1" header="0.5" footer="0.5"/>
  <legacyDrawing r:id="rId1"/>
  <tableParts count="4">
    <tablePart r:id="rId2"/>
    <tablePart r:id="rId3"/>
    <tablePart r:id="rId4"/>
    <tablePart r:id="rId5"/>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1FB5B-97E3-4A93-A3E1-DD6363731CFF}">
  <dimension ref="A1:T212"/>
  <sheetViews>
    <sheetView zoomScale="145" zoomScaleNormal="145" workbookViewId="0">
      <selection activeCell="J49" sqref="J49"/>
    </sheetView>
  </sheetViews>
  <sheetFormatPr defaultRowHeight="15"/>
  <cols>
    <col min="1" max="1" width="58.42578125" customWidth="1"/>
    <col min="2" max="2" width="17.42578125" customWidth="1"/>
    <col min="3" max="3" width="11" customWidth="1"/>
    <col min="4" max="4" width="20" customWidth="1"/>
    <col min="5" max="5" width="26" customWidth="1"/>
    <col min="6" max="6" width="19" customWidth="1"/>
    <col min="7" max="7" width="28.85546875" customWidth="1"/>
    <col min="8" max="8" width="18.5703125" customWidth="1"/>
  </cols>
  <sheetData>
    <row r="1" spans="1:20" ht="46.5">
      <c r="A1" s="31" t="s">
        <v>34</v>
      </c>
      <c r="B1" s="32"/>
      <c r="C1" s="32"/>
      <c r="D1" s="32"/>
      <c r="E1" s="32"/>
      <c r="F1" s="32"/>
      <c r="G1" s="32"/>
      <c r="H1" s="8"/>
      <c r="I1" s="8"/>
      <c r="J1" s="8"/>
      <c r="K1" s="8"/>
      <c r="L1" s="8"/>
      <c r="M1" s="8"/>
      <c r="N1" s="8"/>
      <c r="O1" s="8"/>
      <c r="P1" s="8"/>
      <c r="Q1" s="8"/>
      <c r="R1" s="8"/>
      <c r="S1" s="8"/>
      <c r="T1" s="8"/>
    </row>
    <row r="2" spans="1:20" ht="18.75">
      <c r="A2" s="9" t="s">
        <v>1</v>
      </c>
      <c r="B2" s="10"/>
      <c r="C2" s="10"/>
      <c r="D2" s="10"/>
      <c r="E2" s="10"/>
      <c r="F2" s="10"/>
      <c r="G2" s="10"/>
      <c r="H2" s="8"/>
      <c r="I2" s="8"/>
      <c r="J2" s="8"/>
      <c r="K2" s="8"/>
      <c r="L2" s="8"/>
      <c r="M2" s="8"/>
      <c r="N2" s="8"/>
      <c r="O2" s="8"/>
      <c r="P2" s="8"/>
      <c r="Q2" s="8"/>
      <c r="R2" s="8"/>
      <c r="S2" s="8"/>
      <c r="T2" s="8"/>
    </row>
    <row r="3" spans="1:20" ht="30.75" customHeight="1">
      <c r="A3" s="33" t="s">
        <v>2</v>
      </c>
      <c r="B3" s="33"/>
      <c r="C3" s="33"/>
      <c r="D3" s="33"/>
      <c r="E3" s="33"/>
      <c r="F3" s="33"/>
      <c r="G3" s="33"/>
      <c r="H3" s="8"/>
      <c r="I3" s="8"/>
      <c r="J3" s="8"/>
      <c r="K3" s="8"/>
      <c r="L3" s="8"/>
      <c r="M3" s="8"/>
      <c r="N3" s="8"/>
      <c r="O3" s="8"/>
      <c r="P3" s="8"/>
      <c r="Q3" s="8"/>
      <c r="R3" s="8"/>
      <c r="S3" s="8"/>
      <c r="T3" s="8"/>
    </row>
    <row r="4" spans="1:20" ht="19.5" customHeight="1">
      <c r="A4" s="11" t="s">
        <v>3</v>
      </c>
      <c r="B4" s="11"/>
      <c r="C4" s="11"/>
      <c r="D4" s="11"/>
      <c r="E4" s="11"/>
      <c r="F4" s="11"/>
      <c r="G4" s="11"/>
      <c r="H4" s="8"/>
      <c r="I4" s="8"/>
      <c r="J4" s="8"/>
      <c r="K4" s="8"/>
      <c r="L4" s="8"/>
      <c r="M4" s="8"/>
      <c r="N4" s="8"/>
      <c r="O4" s="8"/>
      <c r="P4" s="8"/>
      <c r="Q4" s="8"/>
      <c r="R4" s="8"/>
      <c r="S4" s="8"/>
      <c r="T4" s="8"/>
    </row>
    <row r="5" spans="1:20">
      <c r="A5" s="8"/>
      <c r="B5" s="8"/>
      <c r="C5" s="8"/>
      <c r="D5" s="8"/>
      <c r="E5" s="8"/>
      <c r="F5" s="8"/>
      <c r="G5" s="8"/>
      <c r="H5" s="8"/>
      <c r="I5" s="8"/>
      <c r="J5" s="8"/>
      <c r="K5" s="8"/>
      <c r="L5" s="8"/>
      <c r="M5" s="8"/>
      <c r="N5" s="8"/>
      <c r="O5" s="8"/>
      <c r="P5" s="8"/>
      <c r="Q5" s="8"/>
      <c r="R5" s="8"/>
      <c r="S5" s="8"/>
      <c r="T5" s="8"/>
    </row>
    <row r="6" spans="1:20" ht="18.75">
      <c r="A6" s="12" t="s">
        <v>4</v>
      </c>
      <c r="B6" s="13"/>
      <c r="C6" s="13"/>
      <c r="D6" s="13"/>
      <c r="E6" s="13"/>
      <c r="F6" s="13"/>
      <c r="G6" s="13"/>
      <c r="H6" s="8"/>
      <c r="I6" s="8"/>
      <c r="J6" s="8"/>
      <c r="K6" s="8"/>
      <c r="L6" s="8"/>
      <c r="M6" s="8"/>
      <c r="N6" s="8"/>
      <c r="O6" s="8"/>
      <c r="P6" s="8"/>
      <c r="Q6" s="8"/>
      <c r="R6" s="8"/>
      <c r="S6" s="8"/>
      <c r="T6" s="8"/>
    </row>
    <row r="7" spans="1:20">
      <c r="A7" s="8" t="s">
        <v>5</v>
      </c>
      <c r="B7" s="36" t="s">
        <v>35</v>
      </c>
      <c r="C7" s="36"/>
      <c r="D7" s="36"/>
      <c r="E7" s="36"/>
      <c r="F7" s="36"/>
      <c r="G7" s="36"/>
      <c r="H7" s="8"/>
      <c r="I7" s="8"/>
      <c r="J7" s="8"/>
      <c r="K7" s="8"/>
      <c r="L7" s="8"/>
      <c r="M7" s="8"/>
      <c r="N7" s="8"/>
      <c r="O7" s="8"/>
      <c r="P7" s="8"/>
      <c r="Q7" s="8"/>
      <c r="R7" s="8"/>
      <c r="S7" s="8"/>
      <c r="T7" s="8"/>
    </row>
    <row r="8" spans="1:20">
      <c r="A8" s="8" t="s">
        <v>6</v>
      </c>
      <c r="B8" s="37" t="s">
        <v>36</v>
      </c>
      <c r="C8" s="37"/>
      <c r="D8" s="37"/>
      <c r="E8" s="37"/>
      <c r="F8" s="37"/>
      <c r="G8" s="37"/>
      <c r="H8" s="8"/>
      <c r="I8" s="8"/>
      <c r="J8" s="8"/>
      <c r="K8" s="8"/>
      <c r="L8" s="8"/>
      <c r="M8" s="8"/>
      <c r="N8" s="8"/>
      <c r="O8" s="8"/>
      <c r="P8" s="8"/>
      <c r="Q8" s="8"/>
      <c r="R8" s="8"/>
      <c r="S8" s="8"/>
      <c r="T8" s="8"/>
    </row>
    <row r="9" spans="1:20">
      <c r="A9" s="8" t="s">
        <v>7</v>
      </c>
      <c r="B9" s="39" t="s">
        <v>37</v>
      </c>
      <c r="C9" s="39"/>
      <c r="D9" s="39"/>
      <c r="E9" s="39"/>
      <c r="F9" s="39"/>
      <c r="G9" s="39"/>
      <c r="H9" s="8"/>
      <c r="I9" s="8"/>
      <c r="J9" s="8"/>
      <c r="K9" s="8"/>
      <c r="L9" s="8"/>
      <c r="M9" s="8"/>
      <c r="N9" s="8"/>
      <c r="O9" s="8"/>
      <c r="P9" s="8"/>
      <c r="Q9" s="8"/>
      <c r="R9" s="8"/>
      <c r="S9" s="8"/>
      <c r="T9" s="8"/>
    </row>
    <row r="10" spans="1:20">
      <c r="A10" s="8" t="s">
        <v>8</v>
      </c>
      <c r="B10" s="37" t="s">
        <v>38</v>
      </c>
      <c r="C10" s="37"/>
      <c r="D10" s="37"/>
      <c r="E10" s="37"/>
      <c r="F10" s="37"/>
      <c r="G10" s="37"/>
      <c r="H10" s="8"/>
      <c r="I10" s="8"/>
      <c r="J10" s="8"/>
      <c r="K10" s="8"/>
      <c r="L10" s="8"/>
      <c r="M10" s="8"/>
      <c r="N10" s="8"/>
      <c r="O10" s="8"/>
      <c r="P10" s="8"/>
      <c r="Q10" s="8"/>
      <c r="R10" s="8"/>
      <c r="S10" s="8"/>
      <c r="T10" s="8"/>
    </row>
    <row r="11" spans="1:20">
      <c r="A11" s="8"/>
      <c r="B11" s="29"/>
      <c r="C11" s="29"/>
      <c r="D11" s="29"/>
      <c r="E11" s="29"/>
      <c r="F11" s="29"/>
      <c r="G11" s="29"/>
      <c r="H11" s="8"/>
      <c r="I11" s="8"/>
      <c r="J11" s="8"/>
      <c r="K11" s="8"/>
      <c r="L11" s="8"/>
      <c r="M11" s="8"/>
      <c r="N11" s="8"/>
      <c r="O11" s="8"/>
      <c r="P11" s="8"/>
      <c r="Q11" s="8"/>
      <c r="R11" s="8"/>
      <c r="S11" s="8"/>
      <c r="T11" s="8"/>
    </row>
    <row r="12" spans="1:20">
      <c r="A12" s="8"/>
      <c r="B12" s="8"/>
      <c r="C12" s="8"/>
      <c r="D12" s="8"/>
      <c r="E12" s="8"/>
      <c r="F12" s="8"/>
      <c r="G12" s="8"/>
      <c r="H12" s="8"/>
      <c r="I12" s="8"/>
      <c r="J12" s="8"/>
      <c r="K12" s="8"/>
      <c r="L12" s="8"/>
      <c r="M12" s="8"/>
      <c r="N12" s="8"/>
      <c r="O12" s="8"/>
      <c r="P12" s="8"/>
      <c r="Q12" s="8"/>
      <c r="R12" s="8"/>
      <c r="S12" s="8"/>
      <c r="T12" s="8"/>
    </row>
    <row r="13" spans="1:20" ht="18.75">
      <c r="A13" s="12" t="s">
        <v>9</v>
      </c>
      <c r="B13" s="13"/>
      <c r="C13" s="13"/>
      <c r="D13" s="13"/>
      <c r="E13" s="13"/>
      <c r="F13" s="13"/>
      <c r="G13" s="13"/>
      <c r="H13" s="8"/>
      <c r="I13" s="8"/>
      <c r="J13" s="8"/>
      <c r="K13" s="8"/>
      <c r="L13" s="8"/>
      <c r="M13" s="8"/>
      <c r="N13" s="8"/>
      <c r="O13" s="8"/>
      <c r="P13" s="8"/>
      <c r="Q13" s="8"/>
      <c r="R13" s="8"/>
      <c r="S13" s="8"/>
      <c r="T13" s="8"/>
    </row>
    <row r="14" spans="1:20">
      <c r="A14" s="8" t="s">
        <v>10</v>
      </c>
      <c r="B14" s="38" t="s">
        <v>39</v>
      </c>
      <c r="C14" s="38"/>
      <c r="D14" s="38"/>
      <c r="E14" s="38"/>
      <c r="F14" s="38"/>
      <c r="G14" s="38"/>
      <c r="H14" s="8"/>
      <c r="I14" s="8"/>
      <c r="J14" s="8"/>
      <c r="K14" s="8"/>
      <c r="L14" s="8"/>
      <c r="M14" s="8"/>
      <c r="N14" s="8"/>
      <c r="O14" s="8"/>
      <c r="P14" s="8"/>
      <c r="Q14" s="8"/>
      <c r="R14" s="8"/>
      <c r="S14" s="8"/>
      <c r="T14" s="8"/>
    </row>
    <row r="15" spans="1:20">
      <c r="A15" s="8" t="s">
        <v>11</v>
      </c>
      <c r="B15" s="25">
        <f>SUM(F27,D39,E51,E63)</f>
        <v>252642.5</v>
      </c>
      <c r="C15" s="8"/>
      <c r="D15" s="8"/>
      <c r="E15" s="8"/>
      <c r="F15" s="8"/>
      <c r="G15" s="8"/>
      <c r="H15" s="8"/>
      <c r="I15" s="8"/>
      <c r="J15" s="8"/>
      <c r="K15" s="8"/>
      <c r="L15" s="8"/>
      <c r="M15" s="8"/>
      <c r="N15" s="8"/>
      <c r="O15" s="8"/>
      <c r="P15" s="8"/>
      <c r="Q15" s="8"/>
      <c r="R15" s="8"/>
      <c r="S15" s="8"/>
      <c r="T15" s="8"/>
    </row>
    <row r="16" spans="1:20">
      <c r="A16" s="8"/>
      <c r="B16" s="8"/>
      <c r="C16" s="8"/>
      <c r="D16" s="8"/>
      <c r="E16" s="8"/>
      <c r="F16" s="8"/>
      <c r="G16" s="8"/>
      <c r="H16" s="8"/>
      <c r="I16" s="8"/>
      <c r="J16" s="8"/>
      <c r="K16" s="8"/>
      <c r="L16" s="8"/>
      <c r="M16" s="8"/>
      <c r="N16" s="8"/>
      <c r="O16" s="8"/>
      <c r="P16" s="8"/>
      <c r="Q16" s="8"/>
      <c r="R16" s="8"/>
      <c r="S16" s="8"/>
      <c r="T16" s="8"/>
    </row>
    <row r="17" spans="1:20">
      <c r="A17" s="8"/>
      <c r="B17" s="8"/>
      <c r="C17" s="8"/>
      <c r="D17" s="8"/>
      <c r="E17" s="8"/>
      <c r="F17" s="8"/>
      <c r="G17" s="8"/>
      <c r="H17" s="8"/>
      <c r="I17" s="8"/>
      <c r="J17" s="8"/>
      <c r="K17" s="8"/>
      <c r="L17" s="8"/>
      <c r="M17" s="8"/>
      <c r="N17" s="8"/>
      <c r="O17" s="8"/>
      <c r="P17" s="8"/>
      <c r="Q17" s="8"/>
      <c r="R17" s="8"/>
      <c r="S17" s="8"/>
      <c r="T17" s="8"/>
    </row>
    <row r="18" spans="1:20">
      <c r="A18" s="8"/>
      <c r="B18" s="8"/>
      <c r="C18" s="8"/>
      <c r="D18" s="8"/>
      <c r="E18" s="8"/>
      <c r="F18" s="8"/>
      <c r="G18" s="8"/>
      <c r="H18" s="8"/>
      <c r="I18" s="8"/>
      <c r="J18" s="8"/>
      <c r="K18" s="8"/>
      <c r="L18" s="8"/>
      <c r="M18" s="8"/>
      <c r="N18" s="8"/>
      <c r="O18" s="8"/>
      <c r="P18" s="8"/>
      <c r="Q18" s="8"/>
      <c r="R18" s="8"/>
      <c r="S18" s="8"/>
      <c r="T18" s="8"/>
    </row>
    <row r="19" spans="1:20" ht="18.75">
      <c r="A19" s="15" t="s">
        <v>12</v>
      </c>
      <c r="B19" s="34" t="s">
        <v>13</v>
      </c>
      <c r="C19" s="34"/>
      <c r="D19" s="34"/>
      <c r="E19" s="34"/>
      <c r="F19" s="34"/>
      <c r="G19" s="34"/>
      <c r="H19" s="34"/>
      <c r="I19" s="8"/>
      <c r="J19" s="8"/>
      <c r="K19" s="8"/>
      <c r="L19" s="8"/>
      <c r="M19" s="8"/>
      <c r="N19" s="8"/>
      <c r="O19" s="8"/>
      <c r="P19" s="8"/>
      <c r="Q19" s="8"/>
      <c r="R19" s="8"/>
      <c r="S19" s="8"/>
      <c r="T19" s="8"/>
    </row>
    <row r="20" spans="1:20" ht="30">
      <c r="A20" s="16" t="s">
        <v>14</v>
      </c>
      <c r="B20" s="17" t="s">
        <v>15</v>
      </c>
      <c r="C20" s="16" t="s">
        <v>16</v>
      </c>
      <c r="D20" s="17" t="s">
        <v>17</v>
      </c>
      <c r="E20" s="17" t="s">
        <v>18</v>
      </c>
      <c r="F20" s="16" t="s">
        <v>19</v>
      </c>
      <c r="G20" s="16" t="s">
        <v>20</v>
      </c>
      <c r="H20" s="18" t="s">
        <v>21</v>
      </c>
      <c r="I20" s="8"/>
      <c r="J20" s="8"/>
      <c r="K20" s="8"/>
      <c r="L20" s="8"/>
      <c r="M20" s="8"/>
      <c r="N20" s="8"/>
      <c r="O20" s="8"/>
      <c r="P20" s="8"/>
      <c r="Q20" s="8"/>
      <c r="R20" s="8"/>
      <c r="S20" s="8"/>
      <c r="T20" s="8"/>
    </row>
    <row r="21" spans="1:20">
      <c r="A21" s="7" t="s">
        <v>40</v>
      </c>
      <c r="B21" s="1">
        <v>0.2</v>
      </c>
      <c r="C21" s="2">
        <v>1</v>
      </c>
      <c r="D21" s="3">
        <v>95000</v>
      </c>
      <c r="E21" s="3">
        <v>27000</v>
      </c>
      <c r="F21" s="26">
        <f>IF(OR(B21="",C21="",D21=""),"",N(B21)*N(C21)*(N(D21)+N(E21)))</f>
        <v>24400</v>
      </c>
      <c r="G21" s="4"/>
      <c r="H21" s="30"/>
      <c r="I21" s="8"/>
      <c r="J21" s="8"/>
      <c r="K21" s="8"/>
      <c r="L21" s="8"/>
      <c r="M21" s="8"/>
      <c r="N21" s="8"/>
      <c r="O21" s="8"/>
      <c r="P21" s="8"/>
      <c r="Q21" s="8"/>
      <c r="R21" s="8"/>
      <c r="S21" s="8"/>
      <c r="T21" s="8"/>
    </row>
    <row r="22" spans="1:20">
      <c r="A22" s="7" t="s">
        <v>41</v>
      </c>
      <c r="B22" s="1">
        <v>0.8</v>
      </c>
      <c r="C22" s="2">
        <v>1</v>
      </c>
      <c r="D22" s="3">
        <v>60000</v>
      </c>
      <c r="E22" s="3">
        <v>18000</v>
      </c>
      <c r="F22" s="26">
        <f>IF(OR(B22="",C22="",D22=""),"",N(B22)*N(C22)*(N(D22)+N(E22)))</f>
        <v>62400</v>
      </c>
      <c r="G22" s="4" t="s">
        <v>42</v>
      </c>
      <c r="H22" s="30">
        <v>15600</v>
      </c>
      <c r="I22" s="8"/>
      <c r="J22" s="8"/>
      <c r="K22" s="8"/>
      <c r="L22" s="8"/>
      <c r="M22" s="8"/>
      <c r="N22" s="8"/>
      <c r="O22" s="8"/>
      <c r="P22" s="8"/>
      <c r="Q22" s="8"/>
      <c r="R22" s="8"/>
      <c r="S22" s="8"/>
      <c r="T22" s="8"/>
    </row>
    <row r="23" spans="1:20">
      <c r="A23" s="7" t="s">
        <v>43</v>
      </c>
      <c r="B23" s="1">
        <v>1</v>
      </c>
      <c r="C23" s="2">
        <v>1</v>
      </c>
      <c r="D23" s="3">
        <v>50000</v>
      </c>
      <c r="E23" s="3">
        <v>15000</v>
      </c>
      <c r="F23" s="26">
        <f t="shared" ref="F23:F26" si="0">IF(OR(B23="",C23="",D23=""),"",N(B23)*N(C23)*(N(D23)+N(E23)))</f>
        <v>65000</v>
      </c>
      <c r="G23" s="4"/>
      <c r="H23" s="30"/>
      <c r="I23" s="8"/>
      <c r="J23" s="8"/>
      <c r="K23" s="8"/>
      <c r="L23" s="8"/>
      <c r="M23" s="8"/>
      <c r="N23" s="8"/>
      <c r="O23" s="8"/>
      <c r="P23" s="8"/>
      <c r="Q23" s="8"/>
      <c r="R23" s="8"/>
      <c r="S23" s="8"/>
      <c r="T23" s="8"/>
    </row>
    <row r="24" spans="1:20">
      <c r="A24" s="7" t="s">
        <v>44</v>
      </c>
      <c r="B24" s="1">
        <v>0.6</v>
      </c>
      <c r="C24" s="2">
        <v>2</v>
      </c>
      <c r="D24" s="3">
        <v>50000</v>
      </c>
      <c r="E24" s="3">
        <v>15000</v>
      </c>
      <c r="F24" s="26">
        <f t="shared" si="0"/>
        <v>78000</v>
      </c>
      <c r="G24" s="4" t="s">
        <v>45</v>
      </c>
      <c r="H24" s="30"/>
      <c r="I24" s="8"/>
      <c r="J24" s="8"/>
      <c r="K24" s="8"/>
      <c r="L24" s="8"/>
      <c r="M24" s="8"/>
      <c r="N24" s="8"/>
      <c r="O24" s="8"/>
      <c r="P24" s="8"/>
      <c r="Q24" s="8"/>
      <c r="R24" s="8"/>
      <c r="S24" s="8"/>
      <c r="T24" s="8"/>
    </row>
    <row r="25" spans="1:20">
      <c r="A25" s="7"/>
      <c r="B25" s="1"/>
      <c r="C25" s="2"/>
      <c r="D25" s="3"/>
      <c r="E25" s="3"/>
      <c r="F25" s="26" t="str">
        <f t="shared" si="0"/>
        <v/>
      </c>
      <c r="G25" s="4"/>
      <c r="H25" s="30"/>
      <c r="I25" s="8"/>
      <c r="J25" s="8"/>
      <c r="K25" s="8"/>
      <c r="L25" s="8"/>
      <c r="M25" s="8"/>
      <c r="N25" s="8"/>
      <c r="O25" s="8"/>
      <c r="P25" s="8"/>
      <c r="Q25" s="8"/>
      <c r="R25" s="8"/>
      <c r="S25" s="8"/>
      <c r="T25" s="8"/>
    </row>
    <row r="26" spans="1:20">
      <c r="A26" s="7"/>
      <c r="B26" s="1"/>
      <c r="C26" s="2"/>
      <c r="D26" s="3"/>
      <c r="E26" s="3"/>
      <c r="F26" s="26" t="str">
        <f t="shared" si="0"/>
        <v/>
      </c>
      <c r="G26" s="4"/>
      <c r="H26" s="30"/>
      <c r="I26" s="8"/>
      <c r="J26" s="8"/>
      <c r="K26" s="8"/>
      <c r="L26" s="8"/>
      <c r="M26" s="8"/>
      <c r="N26" s="8"/>
      <c r="O26" s="8"/>
      <c r="P26" s="8"/>
      <c r="Q26" s="8"/>
      <c r="R26" s="8"/>
      <c r="S26" s="8"/>
      <c r="T26" s="8"/>
    </row>
    <row r="27" spans="1:20">
      <c r="A27" s="19" t="s">
        <v>22</v>
      </c>
      <c r="B27" s="20"/>
      <c r="C27" s="20"/>
      <c r="D27" s="20"/>
      <c r="E27" s="20"/>
      <c r="F27" s="25">
        <f>SUBTOTAL(109,tbl_Salaries13[Line Item Subtotal])</f>
        <v>229800</v>
      </c>
      <c r="G27" s="20"/>
      <c r="H27" s="20"/>
      <c r="I27" s="8"/>
      <c r="J27" s="8"/>
      <c r="K27" s="8"/>
      <c r="L27" s="8"/>
      <c r="M27" s="8"/>
      <c r="N27" s="8"/>
      <c r="O27" s="8"/>
      <c r="P27" s="8"/>
      <c r="Q27" s="8"/>
      <c r="R27" s="8"/>
      <c r="S27" s="8"/>
      <c r="T27" s="8"/>
    </row>
    <row r="28" spans="1:20">
      <c r="A28" s="21" t="s">
        <v>23</v>
      </c>
      <c r="B28" s="35"/>
      <c r="C28" s="35"/>
      <c r="D28" s="35"/>
      <c r="E28" s="35"/>
      <c r="F28" s="35"/>
      <c r="G28" s="35"/>
      <c r="H28" s="5"/>
      <c r="I28" s="8"/>
      <c r="J28" s="8"/>
      <c r="K28" s="8"/>
      <c r="L28" s="8"/>
      <c r="M28" s="8"/>
      <c r="N28" s="8"/>
      <c r="O28" s="8"/>
      <c r="P28" s="8"/>
      <c r="Q28" s="8"/>
      <c r="R28" s="8"/>
      <c r="S28" s="8"/>
      <c r="T28" s="8"/>
    </row>
    <row r="29" spans="1:20">
      <c r="A29" s="21"/>
      <c r="B29" s="22"/>
      <c r="C29" s="22"/>
      <c r="D29" s="22"/>
      <c r="E29" s="22"/>
      <c r="F29" s="22"/>
      <c r="G29" s="22"/>
      <c r="H29" s="8"/>
      <c r="I29" s="8"/>
      <c r="J29" s="8"/>
      <c r="K29" s="8"/>
      <c r="L29" s="8"/>
      <c r="M29" s="8"/>
      <c r="N29" s="8"/>
      <c r="O29" s="8"/>
      <c r="P29" s="8"/>
      <c r="Q29" s="8"/>
      <c r="R29" s="8"/>
      <c r="S29" s="8"/>
      <c r="T29" s="8"/>
    </row>
    <row r="30" spans="1:20">
      <c r="A30" s="8"/>
      <c r="B30" s="8"/>
      <c r="C30" s="8"/>
      <c r="D30" s="8"/>
      <c r="E30" s="8"/>
      <c r="F30" s="8"/>
      <c r="G30" s="8"/>
      <c r="H30" s="8"/>
      <c r="I30" s="8"/>
      <c r="J30" s="8"/>
      <c r="K30" s="8"/>
      <c r="L30" s="8"/>
      <c r="M30" s="8"/>
      <c r="N30" s="8"/>
      <c r="O30" s="8"/>
      <c r="P30" s="8"/>
      <c r="Q30" s="8"/>
      <c r="R30" s="8"/>
      <c r="S30" s="8"/>
      <c r="T30" s="8"/>
    </row>
    <row r="31" spans="1:20" ht="18.75">
      <c r="A31" s="15" t="s">
        <v>24</v>
      </c>
      <c r="B31" s="23" t="s">
        <v>13</v>
      </c>
      <c r="C31" s="23"/>
      <c r="D31" s="23"/>
      <c r="E31" s="23"/>
      <c r="F31" s="23"/>
      <c r="G31" s="24"/>
      <c r="H31" s="8"/>
      <c r="I31" s="8"/>
      <c r="J31" s="8"/>
      <c r="K31" s="8"/>
      <c r="L31" s="8"/>
      <c r="M31" s="8"/>
      <c r="N31" s="8"/>
      <c r="O31" s="8"/>
      <c r="P31" s="8"/>
      <c r="Q31" s="8"/>
      <c r="R31" s="8"/>
      <c r="S31" s="8"/>
      <c r="T31" s="8"/>
    </row>
    <row r="32" spans="1:20" ht="30">
      <c r="A32" s="16" t="s">
        <v>25</v>
      </c>
      <c r="B32" s="16" t="s">
        <v>26</v>
      </c>
      <c r="C32" s="17" t="s">
        <v>27</v>
      </c>
      <c r="D32" s="16" t="s">
        <v>19</v>
      </c>
      <c r="E32" s="16" t="s">
        <v>20</v>
      </c>
      <c r="F32" s="18" t="s">
        <v>21</v>
      </c>
      <c r="G32" s="8"/>
      <c r="H32" s="8"/>
      <c r="I32" s="8"/>
      <c r="J32" s="8"/>
      <c r="K32" s="8"/>
      <c r="L32" s="8"/>
      <c r="M32" s="8"/>
      <c r="N32" s="8"/>
      <c r="O32" s="8"/>
      <c r="P32" s="8"/>
      <c r="Q32" s="8"/>
      <c r="R32" s="8"/>
      <c r="S32" s="8"/>
      <c r="T32" s="8"/>
    </row>
    <row r="33" spans="1:20">
      <c r="A33" s="7" t="s">
        <v>46</v>
      </c>
      <c r="B33" s="1">
        <v>1</v>
      </c>
      <c r="C33" s="3">
        <v>1000</v>
      </c>
      <c r="D33" s="26">
        <f>IF(OR(B33="",C33=""),"",N(B33)*N(C33))</f>
        <v>1000</v>
      </c>
      <c r="E33" s="4"/>
      <c r="F33" s="30"/>
      <c r="G33" s="8"/>
      <c r="H33" s="8"/>
      <c r="I33" s="8"/>
      <c r="J33" s="8"/>
      <c r="K33" s="8"/>
      <c r="L33" s="8"/>
      <c r="M33" s="8"/>
      <c r="N33" s="8"/>
      <c r="O33" s="8"/>
      <c r="P33" s="8"/>
      <c r="Q33" s="8"/>
      <c r="R33" s="8"/>
      <c r="S33" s="8"/>
      <c r="T33" s="8"/>
    </row>
    <row r="34" spans="1:20">
      <c r="A34" s="7" t="s">
        <v>47</v>
      </c>
      <c r="B34" s="1">
        <v>0.3</v>
      </c>
      <c r="C34" s="3">
        <v>50000</v>
      </c>
      <c r="D34" s="26">
        <f t="shared" ref="D34:D38" si="1">IF(OR(B34="",C34=""),"",N(B34)*N(C34))</f>
        <v>15000</v>
      </c>
      <c r="E34" s="4" t="s">
        <v>48</v>
      </c>
      <c r="F34" s="30">
        <v>35000</v>
      </c>
      <c r="G34" s="8"/>
      <c r="H34" s="8"/>
      <c r="I34" s="8"/>
      <c r="J34" s="8"/>
      <c r="K34" s="8"/>
      <c r="L34" s="8"/>
      <c r="M34" s="8"/>
      <c r="N34" s="8"/>
      <c r="O34" s="8"/>
      <c r="P34" s="8"/>
      <c r="Q34" s="8"/>
      <c r="R34" s="8"/>
      <c r="S34" s="8"/>
      <c r="T34" s="8"/>
    </row>
    <row r="35" spans="1:20">
      <c r="A35" s="7"/>
      <c r="B35" s="1"/>
      <c r="C35" s="3"/>
      <c r="D35" s="26" t="str">
        <f t="shared" si="1"/>
        <v/>
      </c>
      <c r="E35" s="4"/>
      <c r="F35" s="30"/>
      <c r="G35" s="8"/>
      <c r="H35" s="8"/>
      <c r="I35" s="8"/>
      <c r="J35" s="8"/>
      <c r="K35" s="8"/>
      <c r="L35" s="8"/>
      <c r="M35" s="8"/>
      <c r="N35" s="8"/>
      <c r="O35" s="8"/>
      <c r="P35" s="8"/>
      <c r="Q35" s="8"/>
      <c r="R35" s="8"/>
      <c r="S35" s="8"/>
      <c r="T35" s="8"/>
    </row>
    <row r="36" spans="1:20">
      <c r="A36" s="7"/>
      <c r="B36" s="1"/>
      <c r="C36" s="3"/>
      <c r="D36" s="26" t="str">
        <f t="shared" si="1"/>
        <v/>
      </c>
      <c r="E36" s="4"/>
      <c r="F36" s="30"/>
      <c r="G36" s="8"/>
      <c r="H36" s="8"/>
      <c r="I36" s="8"/>
      <c r="J36" s="8"/>
      <c r="K36" s="8"/>
      <c r="L36" s="8"/>
      <c r="M36" s="8"/>
      <c r="N36" s="8"/>
      <c r="O36" s="8"/>
      <c r="P36" s="8"/>
      <c r="Q36" s="8"/>
      <c r="R36" s="8"/>
      <c r="S36" s="8"/>
      <c r="T36" s="8"/>
    </row>
    <row r="37" spans="1:20">
      <c r="A37" s="7"/>
      <c r="B37" s="1"/>
      <c r="C37" s="3"/>
      <c r="D37" s="26" t="str">
        <f t="shared" si="1"/>
        <v/>
      </c>
      <c r="E37" s="4"/>
      <c r="F37" s="30"/>
      <c r="G37" s="8"/>
      <c r="H37" s="8"/>
      <c r="I37" s="8"/>
      <c r="J37" s="8"/>
      <c r="K37" s="8"/>
      <c r="L37" s="8"/>
      <c r="M37" s="8"/>
      <c r="N37" s="8"/>
      <c r="O37" s="8"/>
      <c r="P37" s="8"/>
      <c r="Q37" s="8"/>
      <c r="R37" s="8"/>
      <c r="S37" s="8"/>
      <c r="T37" s="8"/>
    </row>
    <row r="38" spans="1:20">
      <c r="A38" s="7"/>
      <c r="B38" s="1"/>
      <c r="C38" s="3"/>
      <c r="D38" s="26" t="str">
        <f t="shared" si="1"/>
        <v/>
      </c>
      <c r="E38" s="4"/>
      <c r="F38" s="30"/>
      <c r="G38" s="8"/>
      <c r="H38" s="8"/>
      <c r="I38" s="8"/>
      <c r="J38" s="8"/>
      <c r="K38" s="8"/>
      <c r="L38" s="8"/>
      <c r="M38" s="8"/>
      <c r="N38" s="8"/>
      <c r="O38" s="8"/>
      <c r="P38" s="8"/>
      <c r="Q38" s="8"/>
      <c r="R38" s="8"/>
      <c r="S38" s="8"/>
      <c r="T38" s="8"/>
    </row>
    <row r="39" spans="1:20">
      <c r="A39" s="19" t="s">
        <v>28</v>
      </c>
      <c r="B39" s="20"/>
      <c r="C39" s="20"/>
      <c r="D39" s="25">
        <f>SUBTOTAL(109,tbl_Subcontracts10[Line Item Subtotal])</f>
        <v>16000</v>
      </c>
      <c r="E39" s="14"/>
      <c r="F39" s="20"/>
      <c r="G39" s="8"/>
      <c r="H39" s="8"/>
      <c r="I39" s="8"/>
      <c r="J39" s="8"/>
      <c r="K39" s="8"/>
      <c r="L39" s="8"/>
      <c r="M39" s="8"/>
      <c r="N39" s="8"/>
      <c r="O39" s="8"/>
      <c r="P39" s="8"/>
      <c r="Q39" s="8"/>
      <c r="R39" s="8"/>
      <c r="S39" s="8"/>
      <c r="T39" s="8"/>
    </row>
    <row r="40" spans="1:20">
      <c r="A40" s="21" t="s">
        <v>23</v>
      </c>
      <c r="B40" s="35"/>
      <c r="C40" s="35"/>
      <c r="D40" s="35"/>
      <c r="E40" s="35"/>
      <c r="F40" s="35"/>
      <c r="G40" s="8"/>
      <c r="H40" s="8"/>
      <c r="I40" s="8"/>
      <c r="J40" s="8"/>
      <c r="K40" s="8"/>
      <c r="L40" s="8"/>
      <c r="M40" s="8"/>
      <c r="N40" s="8"/>
      <c r="O40" s="8"/>
      <c r="P40" s="8"/>
      <c r="Q40" s="8"/>
      <c r="R40" s="8"/>
      <c r="S40" s="8"/>
      <c r="T40" s="8"/>
    </row>
    <row r="41" spans="1:20">
      <c r="A41" s="21"/>
      <c r="B41" s="22"/>
      <c r="C41" s="22"/>
      <c r="D41" s="22"/>
      <c r="E41" s="22"/>
      <c r="F41" s="22"/>
      <c r="G41" s="8"/>
      <c r="H41" s="8"/>
      <c r="I41" s="8"/>
      <c r="J41" s="8"/>
      <c r="K41" s="8"/>
      <c r="L41" s="8"/>
      <c r="M41" s="8"/>
      <c r="N41" s="8"/>
      <c r="O41" s="8"/>
      <c r="P41" s="8"/>
      <c r="Q41" s="8"/>
      <c r="R41" s="8"/>
      <c r="S41" s="8"/>
      <c r="T41" s="8"/>
    </row>
    <row r="42" spans="1:20">
      <c r="A42" s="8"/>
      <c r="B42" s="8"/>
      <c r="C42" s="8"/>
      <c r="D42" s="8"/>
      <c r="E42" s="8"/>
      <c r="F42" s="8"/>
      <c r="G42" s="8"/>
      <c r="H42" s="8"/>
      <c r="I42" s="8"/>
      <c r="J42" s="8"/>
      <c r="K42" s="8"/>
      <c r="L42" s="8"/>
      <c r="M42" s="8"/>
      <c r="N42" s="8"/>
      <c r="O42" s="8"/>
      <c r="P42" s="8"/>
      <c r="Q42" s="8"/>
      <c r="R42" s="8"/>
      <c r="S42" s="8"/>
      <c r="T42" s="8"/>
    </row>
    <row r="43" spans="1:20" ht="18.75">
      <c r="A43" s="15" t="s">
        <v>29</v>
      </c>
      <c r="B43" s="34" t="s">
        <v>13</v>
      </c>
      <c r="C43" s="34"/>
      <c r="D43" s="34"/>
      <c r="E43" s="34"/>
      <c r="F43" s="34"/>
      <c r="G43" s="34"/>
      <c r="H43" s="8"/>
      <c r="I43" s="8"/>
      <c r="J43" s="8"/>
      <c r="K43" s="8"/>
      <c r="L43" s="8"/>
      <c r="M43" s="8"/>
      <c r="N43" s="8"/>
      <c r="O43" s="8"/>
      <c r="P43" s="8"/>
      <c r="Q43" s="8"/>
      <c r="R43" s="8"/>
      <c r="S43" s="8"/>
      <c r="T43" s="8"/>
    </row>
    <row r="44" spans="1:20" ht="45">
      <c r="A44" s="16" t="s">
        <v>30</v>
      </c>
      <c r="B44" s="16" t="s">
        <v>26</v>
      </c>
      <c r="C44" s="16" t="s">
        <v>16</v>
      </c>
      <c r="D44" s="16" t="s">
        <v>27</v>
      </c>
      <c r="E44" s="16" t="s">
        <v>19</v>
      </c>
      <c r="F44" s="16" t="s">
        <v>20</v>
      </c>
      <c r="G44" s="18" t="s">
        <v>21</v>
      </c>
      <c r="H44" s="8"/>
      <c r="I44" s="8"/>
      <c r="J44" s="8"/>
      <c r="K44" s="8"/>
      <c r="L44" s="8"/>
      <c r="M44" s="8"/>
      <c r="N44" s="8"/>
      <c r="O44" s="8"/>
      <c r="P44" s="8"/>
      <c r="Q44" s="8"/>
      <c r="R44" s="8"/>
      <c r="S44" s="8"/>
      <c r="T44" s="8"/>
    </row>
    <row r="45" spans="1:20">
      <c r="A45" s="27" t="s">
        <v>49</v>
      </c>
      <c r="B45" s="1">
        <v>1</v>
      </c>
      <c r="C45" s="2">
        <v>80</v>
      </c>
      <c r="D45" s="3">
        <v>50</v>
      </c>
      <c r="E45" s="26">
        <f t="shared" ref="E45:E48" si="2">IF(OR(B45="",C45="",D45=""),"",N(B45)*N(C45)*N(D45))</f>
        <v>4000</v>
      </c>
      <c r="F45" s="6"/>
      <c r="G45" s="30"/>
      <c r="H45" s="8"/>
      <c r="I45" s="8"/>
      <c r="J45" s="8"/>
      <c r="K45" s="8"/>
      <c r="L45" s="8"/>
      <c r="M45" s="8"/>
      <c r="N45" s="8"/>
      <c r="O45" s="8"/>
      <c r="P45" s="8"/>
      <c r="Q45" s="8"/>
      <c r="R45" s="8"/>
      <c r="S45" s="8"/>
      <c r="T45" s="8"/>
    </row>
    <row r="46" spans="1:20">
      <c r="A46" s="27" t="s">
        <v>50</v>
      </c>
      <c r="B46" s="1">
        <v>1</v>
      </c>
      <c r="C46" s="2">
        <v>1</v>
      </c>
      <c r="D46" s="3">
        <v>150</v>
      </c>
      <c r="E46" s="26">
        <f t="shared" si="2"/>
        <v>150</v>
      </c>
      <c r="F46" s="6"/>
      <c r="G46" s="30"/>
      <c r="H46" s="8"/>
      <c r="I46" s="8"/>
      <c r="J46" s="8"/>
      <c r="K46" s="8"/>
      <c r="L46" s="8"/>
      <c r="M46" s="8"/>
      <c r="N46" s="8"/>
      <c r="O46" s="8"/>
      <c r="P46" s="8"/>
      <c r="Q46" s="8"/>
      <c r="R46" s="8"/>
      <c r="S46" s="8"/>
      <c r="T46" s="8"/>
    </row>
    <row r="47" spans="1:20" ht="30">
      <c r="A47" s="27" t="s">
        <v>51</v>
      </c>
      <c r="B47" s="1">
        <v>0.25</v>
      </c>
      <c r="C47" s="2">
        <v>1</v>
      </c>
      <c r="D47" s="3">
        <v>3000</v>
      </c>
      <c r="E47" s="26">
        <f t="shared" si="2"/>
        <v>750</v>
      </c>
      <c r="F47" s="27" t="s">
        <v>52</v>
      </c>
      <c r="G47" s="30">
        <v>2250</v>
      </c>
      <c r="H47" s="8"/>
      <c r="I47" s="8"/>
      <c r="J47" s="8"/>
      <c r="K47" s="8"/>
      <c r="L47" s="8"/>
      <c r="M47" s="8"/>
      <c r="N47" s="8"/>
      <c r="O47" s="8"/>
      <c r="P47" s="8"/>
      <c r="Q47" s="8"/>
      <c r="R47" s="8"/>
      <c r="S47" s="8"/>
      <c r="T47" s="8"/>
    </row>
    <row r="48" spans="1:20">
      <c r="A48" s="7" t="s">
        <v>53</v>
      </c>
      <c r="B48" s="1">
        <v>1</v>
      </c>
      <c r="C48" s="2">
        <v>150</v>
      </c>
      <c r="D48" s="3">
        <v>0.35</v>
      </c>
      <c r="E48" s="26">
        <f t="shared" si="2"/>
        <v>52.5</v>
      </c>
      <c r="F48" s="4"/>
      <c r="G48" s="30"/>
      <c r="H48" s="8"/>
      <c r="I48" s="8"/>
      <c r="J48" s="8"/>
      <c r="K48" s="8"/>
      <c r="L48" s="8"/>
      <c r="M48" s="8"/>
      <c r="N48" s="8"/>
      <c r="O48" s="8"/>
      <c r="P48" s="8"/>
      <c r="Q48" s="8"/>
      <c r="R48" s="8"/>
      <c r="S48" s="8"/>
      <c r="T48" s="8"/>
    </row>
    <row r="49" spans="1:20">
      <c r="A49" s="7"/>
      <c r="B49" s="1"/>
      <c r="C49" s="2"/>
      <c r="D49" s="3"/>
      <c r="E49" s="26" t="str">
        <f>IF(OR(B49="",C49="",D49=""),"",N(B49)*N(C49)*N(D49))</f>
        <v/>
      </c>
      <c r="F49" s="4"/>
      <c r="G49" s="30"/>
      <c r="H49" s="8"/>
      <c r="I49" s="8"/>
      <c r="J49" s="8"/>
      <c r="K49" s="8"/>
      <c r="L49" s="8"/>
      <c r="M49" s="8"/>
      <c r="N49" s="8"/>
      <c r="O49" s="8"/>
      <c r="P49" s="8"/>
      <c r="Q49" s="8"/>
      <c r="R49" s="8"/>
      <c r="S49" s="8"/>
      <c r="T49" s="8"/>
    </row>
    <row r="50" spans="1:20">
      <c r="A50" s="7"/>
      <c r="B50" s="1"/>
      <c r="C50" s="2"/>
      <c r="D50" s="3"/>
      <c r="E50" s="26" t="str">
        <f>IF(OR(B50="",C50="",D50=""),"",N(B50)*N(C50)*N(D50))</f>
        <v/>
      </c>
      <c r="F50" s="4"/>
      <c r="G50" s="30"/>
      <c r="H50" s="8"/>
      <c r="I50" s="8"/>
      <c r="J50" s="8"/>
      <c r="K50" s="8"/>
      <c r="L50" s="8"/>
      <c r="M50" s="8"/>
      <c r="N50" s="8"/>
      <c r="O50" s="8"/>
      <c r="P50" s="8"/>
      <c r="Q50" s="8"/>
      <c r="R50" s="8"/>
      <c r="S50" s="8"/>
      <c r="T50" s="8"/>
    </row>
    <row r="51" spans="1:20">
      <c r="A51" s="19" t="s">
        <v>31</v>
      </c>
      <c r="B51" s="20"/>
      <c r="C51" s="20"/>
      <c r="D51" s="20"/>
      <c r="E51" s="25">
        <f>SUBTOTAL(109,tbl_Operations11[Line Item Subtotal])</f>
        <v>4952.5</v>
      </c>
      <c r="F51" s="20"/>
      <c r="G51" s="20"/>
      <c r="H51" s="8"/>
      <c r="I51" s="8"/>
      <c r="J51" s="8"/>
      <c r="K51" s="8"/>
      <c r="L51" s="8"/>
      <c r="M51" s="8"/>
      <c r="N51" s="8"/>
      <c r="O51" s="8"/>
      <c r="P51" s="8"/>
      <c r="Q51" s="8"/>
      <c r="R51" s="8"/>
      <c r="S51" s="8"/>
      <c r="T51" s="8"/>
    </row>
    <row r="52" spans="1:20">
      <c r="A52" s="21" t="s">
        <v>23</v>
      </c>
      <c r="B52" s="35"/>
      <c r="C52" s="35"/>
      <c r="D52" s="35"/>
      <c r="E52" s="35"/>
      <c r="F52" s="35"/>
      <c r="G52" s="5"/>
      <c r="H52" s="8"/>
      <c r="I52" s="8"/>
      <c r="J52" s="8"/>
      <c r="K52" s="8"/>
      <c r="L52" s="8"/>
      <c r="M52" s="8"/>
      <c r="N52" s="8"/>
      <c r="O52" s="8"/>
      <c r="P52" s="8"/>
      <c r="Q52" s="8"/>
      <c r="R52" s="8"/>
      <c r="S52" s="8"/>
      <c r="T52" s="8"/>
    </row>
    <row r="53" spans="1:20">
      <c r="A53" s="21"/>
      <c r="B53" s="22"/>
      <c r="C53" s="22"/>
      <c r="D53" s="22"/>
      <c r="E53" s="22"/>
      <c r="F53" s="22"/>
      <c r="G53" s="8"/>
      <c r="H53" s="8"/>
      <c r="I53" s="8"/>
      <c r="J53" s="8"/>
      <c r="K53" s="8"/>
      <c r="L53" s="8"/>
      <c r="M53" s="8"/>
      <c r="N53" s="8"/>
      <c r="O53" s="8"/>
      <c r="P53" s="8"/>
      <c r="Q53" s="8"/>
      <c r="R53" s="8"/>
      <c r="S53" s="8"/>
      <c r="T53" s="8"/>
    </row>
    <row r="54" spans="1:20">
      <c r="A54" s="8"/>
      <c r="B54" s="8"/>
      <c r="C54" s="8"/>
      <c r="D54" s="8"/>
      <c r="E54" s="8"/>
      <c r="F54" s="8"/>
      <c r="G54" s="8"/>
      <c r="H54" s="8"/>
      <c r="I54" s="8"/>
      <c r="J54" s="8"/>
      <c r="K54" s="8"/>
      <c r="L54" s="8"/>
      <c r="M54" s="8"/>
      <c r="N54" s="8"/>
      <c r="O54" s="8"/>
      <c r="P54" s="8"/>
      <c r="Q54" s="8"/>
      <c r="R54" s="8"/>
      <c r="S54" s="8"/>
      <c r="T54" s="8"/>
    </row>
    <row r="55" spans="1:20" ht="18.75">
      <c r="A55" s="15" t="s">
        <v>32</v>
      </c>
      <c r="B55" s="34" t="s">
        <v>13</v>
      </c>
      <c r="C55" s="34"/>
      <c r="D55" s="34"/>
      <c r="E55" s="34"/>
      <c r="F55" s="34"/>
      <c r="G55" s="34"/>
      <c r="H55" s="8"/>
      <c r="I55" s="8"/>
      <c r="J55" s="8"/>
      <c r="K55" s="8"/>
      <c r="L55" s="8"/>
      <c r="M55" s="8"/>
      <c r="N55" s="8"/>
      <c r="O55" s="8"/>
      <c r="P55" s="8"/>
      <c r="Q55" s="8"/>
      <c r="R55" s="8"/>
      <c r="S55" s="8"/>
      <c r="T55" s="8"/>
    </row>
    <row r="56" spans="1:20" ht="45">
      <c r="A56" s="16" t="s">
        <v>30</v>
      </c>
      <c r="B56" s="16" t="s">
        <v>26</v>
      </c>
      <c r="C56" s="16" t="s">
        <v>16</v>
      </c>
      <c r="D56" s="16" t="s">
        <v>27</v>
      </c>
      <c r="E56" s="16" t="s">
        <v>19</v>
      </c>
      <c r="F56" s="16" t="s">
        <v>20</v>
      </c>
      <c r="G56" s="18" t="s">
        <v>21</v>
      </c>
      <c r="H56" s="8"/>
      <c r="I56" s="8"/>
      <c r="J56" s="8"/>
      <c r="K56" s="8"/>
      <c r="L56" s="8"/>
      <c r="M56" s="8"/>
      <c r="N56" s="8"/>
      <c r="O56" s="8"/>
      <c r="P56" s="8"/>
      <c r="Q56" s="8"/>
      <c r="R56" s="8"/>
      <c r="S56" s="8"/>
      <c r="T56" s="8"/>
    </row>
    <row r="57" spans="1:20">
      <c r="A57" s="7" t="s">
        <v>54</v>
      </c>
      <c r="B57" s="1">
        <v>0.15</v>
      </c>
      <c r="C57" s="2">
        <v>12</v>
      </c>
      <c r="D57" s="3">
        <v>1000</v>
      </c>
      <c r="E57" s="26">
        <f>IF(OR(B57="",C57="",D57=""),"",N(B57)*N(C57)*N(D57))</f>
        <v>1799.9999999999998</v>
      </c>
      <c r="F57" s="4" t="s">
        <v>55</v>
      </c>
      <c r="G57" s="30">
        <v>10200</v>
      </c>
      <c r="H57" s="8"/>
      <c r="I57" s="8"/>
      <c r="J57" s="8"/>
      <c r="K57" s="8"/>
      <c r="L57" s="8"/>
      <c r="M57" s="8"/>
      <c r="N57" s="8"/>
      <c r="O57" s="8"/>
      <c r="P57" s="8"/>
      <c r="Q57" s="8"/>
      <c r="R57" s="8"/>
      <c r="S57" s="8"/>
      <c r="T57" s="8"/>
    </row>
    <row r="58" spans="1:20">
      <c r="A58" s="7" t="s">
        <v>56</v>
      </c>
      <c r="B58" s="1">
        <v>0.15</v>
      </c>
      <c r="C58" s="2">
        <v>12</v>
      </c>
      <c r="D58" s="3">
        <v>50</v>
      </c>
      <c r="E58" s="26">
        <f t="shared" ref="E58:E62" si="3">IF(OR(B58="",C58="",D58=""),"",N(B58)*N(C58)*N(D58))</f>
        <v>89.999999999999986</v>
      </c>
      <c r="F58" s="4" t="s">
        <v>57</v>
      </c>
      <c r="G58" s="30">
        <v>510</v>
      </c>
      <c r="H58" s="8"/>
      <c r="I58" s="8"/>
      <c r="J58" s="8"/>
      <c r="K58" s="8"/>
      <c r="L58" s="8"/>
      <c r="M58" s="8"/>
      <c r="N58" s="8"/>
      <c r="O58" s="8"/>
      <c r="P58" s="8"/>
      <c r="Q58" s="8"/>
      <c r="R58" s="8"/>
      <c r="S58" s="8"/>
      <c r="T58" s="8"/>
    </row>
    <row r="59" spans="1:20">
      <c r="A59" s="7"/>
      <c r="B59" s="1"/>
      <c r="C59" s="2"/>
      <c r="D59" s="3"/>
      <c r="E59" s="26" t="str">
        <f t="shared" si="3"/>
        <v/>
      </c>
      <c r="F59" s="4"/>
      <c r="G59" s="30"/>
      <c r="H59" s="8"/>
      <c r="I59" s="8"/>
      <c r="J59" s="8"/>
      <c r="K59" s="8"/>
      <c r="L59" s="8"/>
      <c r="M59" s="8"/>
      <c r="N59" s="8"/>
      <c r="O59" s="8"/>
      <c r="P59" s="8"/>
      <c r="Q59" s="8"/>
      <c r="R59" s="8"/>
      <c r="S59" s="8"/>
      <c r="T59" s="8"/>
    </row>
    <row r="60" spans="1:20">
      <c r="A60" s="7"/>
      <c r="B60" s="1"/>
      <c r="C60" s="2"/>
      <c r="D60" s="3"/>
      <c r="E60" s="26" t="str">
        <f t="shared" si="3"/>
        <v/>
      </c>
      <c r="F60" s="4"/>
      <c r="G60" s="30"/>
      <c r="H60" s="8"/>
      <c r="I60" s="8"/>
      <c r="J60" s="8"/>
      <c r="K60" s="8"/>
      <c r="L60" s="8"/>
      <c r="M60" s="8"/>
      <c r="N60" s="8"/>
      <c r="O60" s="8"/>
      <c r="P60" s="8"/>
      <c r="Q60" s="8"/>
      <c r="R60" s="8"/>
      <c r="S60" s="8"/>
      <c r="T60" s="8"/>
    </row>
    <row r="61" spans="1:20">
      <c r="A61" s="7"/>
      <c r="B61" s="1"/>
      <c r="C61" s="2"/>
      <c r="D61" s="3"/>
      <c r="E61" s="26" t="str">
        <f t="shared" si="3"/>
        <v/>
      </c>
      <c r="F61" s="4"/>
      <c r="G61" s="30"/>
      <c r="H61" s="8"/>
      <c r="I61" s="8"/>
      <c r="J61" s="8"/>
      <c r="K61" s="8"/>
      <c r="L61" s="8"/>
      <c r="M61" s="8"/>
      <c r="N61" s="8"/>
      <c r="O61" s="8"/>
      <c r="P61" s="8"/>
      <c r="Q61" s="8"/>
      <c r="R61" s="8"/>
      <c r="S61" s="8"/>
      <c r="T61" s="8"/>
    </row>
    <row r="62" spans="1:20">
      <c r="A62" s="7"/>
      <c r="B62" s="1"/>
      <c r="C62" s="2"/>
      <c r="D62" s="3"/>
      <c r="E62" s="26" t="str">
        <f t="shared" si="3"/>
        <v/>
      </c>
      <c r="F62" s="4"/>
      <c r="G62" s="30"/>
      <c r="H62" s="8"/>
      <c r="I62" s="8"/>
      <c r="J62" s="8"/>
      <c r="K62" s="8"/>
      <c r="L62" s="8"/>
      <c r="M62" s="8"/>
      <c r="N62" s="8"/>
      <c r="O62" s="8"/>
      <c r="P62" s="8"/>
      <c r="Q62" s="8"/>
      <c r="R62" s="8"/>
      <c r="S62" s="8"/>
      <c r="T62" s="8"/>
    </row>
    <row r="63" spans="1:20">
      <c r="A63" s="19" t="s">
        <v>33</v>
      </c>
      <c r="B63" s="20"/>
      <c r="C63" s="20"/>
      <c r="D63" s="20"/>
      <c r="E63" s="25">
        <f>SUBTOTAL(109,tbl_Admin12[Line Item Subtotal])</f>
        <v>1889.9999999999998</v>
      </c>
      <c r="F63" s="20"/>
      <c r="G63" s="20"/>
      <c r="H63" s="8"/>
      <c r="I63" s="8"/>
      <c r="J63" s="8"/>
      <c r="K63" s="8"/>
      <c r="L63" s="8"/>
      <c r="M63" s="8"/>
      <c r="N63" s="8"/>
      <c r="O63" s="8"/>
      <c r="P63" s="8"/>
      <c r="Q63" s="8"/>
      <c r="R63" s="8"/>
      <c r="S63" s="8"/>
      <c r="T63" s="8"/>
    </row>
    <row r="64" spans="1:20">
      <c r="A64" s="21" t="s">
        <v>23</v>
      </c>
      <c r="B64" s="35"/>
      <c r="C64" s="35"/>
      <c r="D64" s="35"/>
      <c r="E64" s="35"/>
      <c r="F64" s="35"/>
      <c r="G64" s="5"/>
      <c r="H64" s="8"/>
      <c r="I64" s="8"/>
      <c r="J64" s="8"/>
      <c r="K64" s="8"/>
      <c r="L64" s="8"/>
      <c r="M64" s="8"/>
      <c r="N64" s="8"/>
      <c r="O64" s="8"/>
      <c r="P64" s="8"/>
      <c r="Q64" s="8"/>
      <c r="R64" s="8"/>
      <c r="S64" s="8"/>
      <c r="T64" s="8"/>
    </row>
    <row r="65" spans="1:20">
      <c r="A65" s="8"/>
      <c r="B65" s="8"/>
      <c r="C65" s="8"/>
      <c r="D65" s="8"/>
      <c r="E65" s="8"/>
      <c r="F65" s="8"/>
      <c r="G65" s="8"/>
      <c r="H65" s="8"/>
      <c r="I65" s="8"/>
      <c r="J65" s="8"/>
      <c r="K65" s="8"/>
      <c r="L65" s="8"/>
      <c r="M65" s="8"/>
      <c r="N65" s="8"/>
      <c r="O65" s="8"/>
      <c r="P65" s="8"/>
      <c r="Q65" s="8"/>
      <c r="R65" s="8"/>
      <c r="S65" s="8"/>
      <c r="T65" s="8"/>
    </row>
    <row r="66" spans="1:20">
      <c r="A66" s="8"/>
      <c r="B66" s="8"/>
      <c r="C66" s="8"/>
      <c r="D66" s="8"/>
      <c r="E66" s="8"/>
      <c r="F66" s="8"/>
      <c r="G66" s="8"/>
      <c r="H66" s="8"/>
      <c r="I66" s="8"/>
      <c r="J66" s="8"/>
      <c r="K66" s="8"/>
      <c r="L66" s="8"/>
      <c r="M66" s="8"/>
      <c r="N66" s="8"/>
      <c r="O66" s="8"/>
      <c r="P66" s="8"/>
      <c r="Q66" s="8"/>
      <c r="R66" s="8"/>
      <c r="S66" s="8"/>
      <c r="T66" s="8"/>
    </row>
    <row r="67" spans="1:20">
      <c r="A67" s="8"/>
      <c r="B67" s="8"/>
      <c r="C67" s="8"/>
      <c r="D67" s="8"/>
      <c r="E67" s="8"/>
      <c r="F67" s="8"/>
      <c r="G67" s="8"/>
      <c r="H67" s="8"/>
      <c r="I67" s="8"/>
      <c r="J67" s="8"/>
      <c r="K67" s="8"/>
      <c r="L67" s="8"/>
      <c r="M67" s="8"/>
      <c r="N67" s="8"/>
      <c r="O67" s="8"/>
      <c r="P67" s="8"/>
      <c r="Q67" s="8"/>
      <c r="R67" s="8"/>
      <c r="S67" s="8"/>
      <c r="T67" s="8"/>
    </row>
    <row r="68" spans="1:20">
      <c r="A68" s="8"/>
      <c r="B68" s="8"/>
      <c r="C68" s="8"/>
      <c r="D68" s="8"/>
      <c r="E68" s="8"/>
      <c r="F68" s="8"/>
      <c r="G68" s="8"/>
      <c r="H68" s="8"/>
      <c r="I68" s="8"/>
      <c r="J68" s="8"/>
      <c r="K68" s="8"/>
      <c r="L68" s="8"/>
      <c r="M68" s="8"/>
      <c r="N68" s="8"/>
      <c r="O68" s="8"/>
      <c r="P68" s="8"/>
      <c r="Q68" s="8"/>
      <c r="R68" s="8"/>
      <c r="S68" s="8"/>
      <c r="T68" s="8"/>
    </row>
    <row r="69" spans="1:20">
      <c r="A69" s="8"/>
      <c r="B69" s="8"/>
      <c r="C69" s="8"/>
      <c r="D69" s="8"/>
      <c r="E69" s="8"/>
      <c r="F69" s="8"/>
      <c r="G69" s="8"/>
      <c r="H69" s="8"/>
      <c r="I69" s="8"/>
      <c r="J69" s="8"/>
      <c r="K69" s="8"/>
      <c r="L69" s="8"/>
      <c r="M69" s="8"/>
      <c r="N69" s="8"/>
      <c r="O69" s="8"/>
      <c r="P69" s="8"/>
      <c r="Q69" s="8"/>
      <c r="R69" s="8"/>
      <c r="S69" s="8"/>
      <c r="T69" s="8"/>
    </row>
    <row r="70" spans="1:20">
      <c r="A70" s="8"/>
      <c r="B70" s="8"/>
      <c r="C70" s="8"/>
      <c r="D70" s="8"/>
      <c r="E70" s="8"/>
      <c r="F70" s="8"/>
      <c r="G70" s="8"/>
      <c r="H70" s="8"/>
      <c r="I70" s="8"/>
      <c r="J70" s="8"/>
      <c r="K70" s="8"/>
      <c r="L70" s="8"/>
      <c r="M70" s="8"/>
      <c r="N70" s="8"/>
      <c r="O70" s="8"/>
      <c r="P70" s="8"/>
      <c r="Q70" s="8"/>
      <c r="R70" s="8"/>
      <c r="S70" s="8"/>
      <c r="T70" s="8"/>
    </row>
    <row r="71" spans="1:20">
      <c r="A71" s="8"/>
      <c r="B71" s="8"/>
      <c r="C71" s="8"/>
      <c r="D71" s="8"/>
      <c r="E71" s="8"/>
      <c r="F71" s="8"/>
      <c r="G71" s="8"/>
      <c r="H71" s="8"/>
      <c r="I71" s="8"/>
      <c r="J71" s="8"/>
      <c r="K71" s="8"/>
      <c r="L71" s="8"/>
      <c r="M71" s="8"/>
      <c r="N71" s="8"/>
      <c r="O71" s="8"/>
      <c r="P71" s="8"/>
      <c r="Q71" s="8"/>
      <c r="R71" s="8"/>
      <c r="S71" s="8"/>
      <c r="T71" s="8"/>
    </row>
    <row r="72" spans="1:20">
      <c r="A72" s="8"/>
      <c r="B72" s="8"/>
      <c r="C72" s="8"/>
      <c r="D72" s="8"/>
      <c r="E72" s="8"/>
      <c r="F72" s="8"/>
      <c r="G72" s="8"/>
      <c r="H72" s="8"/>
      <c r="I72" s="8"/>
      <c r="J72" s="8"/>
      <c r="K72" s="8"/>
      <c r="L72" s="8"/>
      <c r="M72" s="8"/>
      <c r="N72" s="8"/>
      <c r="O72" s="8"/>
      <c r="P72" s="8"/>
      <c r="Q72" s="8"/>
      <c r="R72" s="8"/>
      <c r="S72" s="8"/>
      <c r="T72" s="8"/>
    </row>
    <row r="73" spans="1:20">
      <c r="A73" s="8"/>
      <c r="B73" s="8"/>
      <c r="C73" s="8"/>
      <c r="D73" s="8"/>
      <c r="E73" s="8"/>
      <c r="F73" s="8"/>
      <c r="G73" s="8"/>
      <c r="H73" s="8"/>
      <c r="I73" s="8"/>
      <c r="J73" s="8"/>
      <c r="K73" s="8"/>
      <c r="L73" s="8"/>
      <c r="M73" s="8"/>
      <c r="N73" s="8"/>
      <c r="O73" s="8"/>
      <c r="P73" s="8"/>
      <c r="Q73" s="8"/>
      <c r="R73" s="8"/>
      <c r="S73" s="8"/>
      <c r="T73" s="8"/>
    </row>
    <row r="74" spans="1:20">
      <c r="A74" s="8"/>
      <c r="B74" s="8"/>
      <c r="C74" s="8"/>
      <c r="D74" s="8"/>
      <c r="E74" s="8"/>
      <c r="F74" s="8"/>
      <c r="G74" s="8"/>
      <c r="H74" s="8"/>
      <c r="I74" s="8"/>
      <c r="J74" s="8"/>
      <c r="K74" s="8"/>
      <c r="L74" s="8"/>
      <c r="M74" s="8"/>
      <c r="N74" s="8"/>
      <c r="O74" s="8"/>
      <c r="P74" s="8"/>
      <c r="Q74" s="8"/>
      <c r="R74" s="8"/>
      <c r="S74" s="8"/>
      <c r="T74" s="8"/>
    </row>
    <row r="75" spans="1:20">
      <c r="A75" s="8"/>
      <c r="B75" s="8"/>
      <c r="C75" s="8"/>
      <c r="D75" s="8"/>
      <c r="E75" s="8"/>
      <c r="F75" s="8"/>
      <c r="G75" s="8"/>
      <c r="H75" s="8"/>
      <c r="I75" s="8"/>
      <c r="J75" s="8"/>
      <c r="K75" s="8"/>
      <c r="L75" s="8"/>
      <c r="M75" s="8"/>
      <c r="N75" s="8"/>
      <c r="O75" s="8"/>
      <c r="P75" s="8"/>
      <c r="Q75" s="8"/>
      <c r="R75" s="8"/>
      <c r="S75" s="8"/>
      <c r="T75" s="8"/>
    </row>
    <row r="76" spans="1:20">
      <c r="A76" s="8"/>
      <c r="B76" s="8"/>
      <c r="C76" s="8"/>
      <c r="D76" s="8"/>
      <c r="E76" s="8"/>
      <c r="F76" s="8"/>
      <c r="G76" s="8"/>
      <c r="H76" s="8"/>
      <c r="I76" s="8"/>
      <c r="J76" s="8"/>
      <c r="K76" s="8"/>
      <c r="L76" s="8"/>
      <c r="M76" s="8"/>
      <c r="N76" s="8"/>
      <c r="O76" s="8"/>
      <c r="P76" s="8"/>
      <c r="Q76" s="8"/>
      <c r="R76" s="8"/>
      <c r="S76" s="8"/>
      <c r="T76" s="8"/>
    </row>
    <row r="77" spans="1:20">
      <c r="A77" s="8"/>
      <c r="B77" s="8"/>
      <c r="C77" s="8"/>
      <c r="D77" s="8"/>
      <c r="E77" s="8"/>
      <c r="F77" s="8"/>
      <c r="G77" s="8"/>
      <c r="H77" s="8"/>
      <c r="I77" s="8"/>
      <c r="J77" s="8"/>
      <c r="K77" s="8"/>
      <c r="L77" s="8"/>
      <c r="M77" s="8"/>
      <c r="N77" s="8"/>
      <c r="O77" s="8"/>
      <c r="P77" s="8"/>
      <c r="Q77" s="8"/>
      <c r="R77" s="8"/>
      <c r="S77" s="8"/>
      <c r="T77" s="8"/>
    </row>
    <row r="78" spans="1:20">
      <c r="A78" s="8"/>
      <c r="B78" s="8"/>
      <c r="C78" s="8"/>
      <c r="D78" s="8"/>
      <c r="E78" s="8"/>
      <c r="F78" s="8"/>
      <c r="G78" s="8"/>
      <c r="H78" s="8"/>
      <c r="I78" s="8"/>
      <c r="J78" s="8"/>
      <c r="K78" s="8"/>
      <c r="L78" s="8"/>
      <c r="M78" s="8"/>
      <c r="N78" s="8"/>
      <c r="O78" s="8"/>
      <c r="P78" s="8"/>
      <c r="Q78" s="8"/>
      <c r="R78" s="8"/>
      <c r="S78" s="8"/>
      <c r="T78" s="8"/>
    </row>
    <row r="79" spans="1:20">
      <c r="A79" s="8"/>
      <c r="B79" s="8"/>
      <c r="C79" s="8"/>
      <c r="D79" s="8"/>
      <c r="E79" s="8"/>
      <c r="F79" s="8"/>
      <c r="G79" s="8"/>
      <c r="H79" s="8"/>
      <c r="I79" s="8"/>
      <c r="J79" s="8"/>
      <c r="K79" s="8"/>
      <c r="L79" s="8"/>
      <c r="M79" s="8"/>
      <c r="N79" s="8"/>
      <c r="O79" s="8"/>
      <c r="P79" s="8"/>
      <c r="Q79" s="8"/>
      <c r="R79" s="8"/>
      <c r="S79" s="8"/>
      <c r="T79" s="8"/>
    </row>
    <row r="80" spans="1:20">
      <c r="A80" s="8"/>
      <c r="B80" s="8"/>
      <c r="C80" s="8"/>
      <c r="D80" s="8"/>
      <c r="E80" s="8"/>
      <c r="F80" s="8"/>
      <c r="G80" s="8"/>
      <c r="H80" s="8"/>
      <c r="I80" s="8"/>
      <c r="J80" s="8"/>
      <c r="K80" s="8"/>
      <c r="L80" s="8"/>
      <c r="M80" s="8"/>
      <c r="N80" s="8"/>
      <c r="O80" s="8"/>
      <c r="P80" s="8"/>
      <c r="Q80" s="8"/>
      <c r="R80" s="8"/>
      <c r="S80" s="8"/>
      <c r="T80" s="8"/>
    </row>
    <row r="81" spans="1:20">
      <c r="A81" s="8"/>
      <c r="B81" s="8"/>
      <c r="C81" s="8"/>
      <c r="D81" s="8"/>
      <c r="E81" s="8"/>
      <c r="F81" s="8"/>
      <c r="G81" s="8"/>
      <c r="H81" s="8"/>
      <c r="I81" s="8"/>
      <c r="J81" s="8"/>
      <c r="K81" s="8"/>
      <c r="L81" s="8"/>
      <c r="M81" s="8"/>
      <c r="N81" s="8"/>
      <c r="O81" s="8"/>
      <c r="P81" s="8"/>
      <c r="Q81" s="8"/>
      <c r="R81" s="8"/>
      <c r="S81" s="8"/>
      <c r="T81" s="8"/>
    </row>
    <row r="82" spans="1:20">
      <c r="A82" s="8"/>
      <c r="B82" s="8"/>
      <c r="C82" s="8"/>
      <c r="D82" s="8"/>
      <c r="E82" s="8"/>
      <c r="F82" s="8"/>
      <c r="G82" s="8"/>
      <c r="H82" s="8"/>
      <c r="I82" s="8"/>
      <c r="J82" s="8"/>
      <c r="K82" s="8"/>
      <c r="L82" s="8"/>
      <c r="M82" s="8"/>
      <c r="N82" s="8"/>
      <c r="O82" s="8"/>
      <c r="P82" s="8"/>
      <c r="Q82" s="8"/>
      <c r="R82" s="8"/>
      <c r="S82" s="8"/>
      <c r="T82" s="8"/>
    </row>
    <row r="83" spans="1:20">
      <c r="A83" s="8"/>
      <c r="B83" s="8"/>
      <c r="C83" s="8"/>
      <c r="D83" s="8"/>
      <c r="E83" s="8"/>
      <c r="F83" s="8"/>
      <c r="G83" s="8"/>
      <c r="H83" s="8"/>
      <c r="I83" s="8"/>
      <c r="J83" s="8"/>
      <c r="K83" s="8"/>
      <c r="L83" s="8"/>
      <c r="M83" s="8"/>
      <c r="N83" s="8"/>
      <c r="O83" s="8"/>
      <c r="P83" s="8"/>
      <c r="Q83" s="8"/>
      <c r="R83" s="8"/>
      <c r="S83" s="8"/>
      <c r="T83" s="8"/>
    </row>
    <row r="84" spans="1:20">
      <c r="A84" s="8"/>
      <c r="B84" s="8"/>
      <c r="C84" s="8"/>
      <c r="D84" s="8"/>
      <c r="E84" s="8"/>
      <c r="F84" s="8"/>
      <c r="G84" s="8"/>
      <c r="H84" s="8"/>
      <c r="I84" s="8"/>
      <c r="J84" s="8"/>
      <c r="K84" s="8"/>
      <c r="L84" s="8"/>
      <c r="M84" s="8"/>
      <c r="N84" s="8"/>
      <c r="O84" s="8"/>
      <c r="P84" s="8"/>
      <c r="Q84" s="8"/>
      <c r="R84" s="8"/>
      <c r="S84" s="8"/>
      <c r="T84" s="8"/>
    </row>
    <row r="85" spans="1:20">
      <c r="A85" s="8"/>
      <c r="B85" s="8"/>
      <c r="C85" s="8"/>
      <c r="D85" s="8"/>
      <c r="E85" s="8"/>
      <c r="F85" s="8"/>
      <c r="G85" s="8"/>
      <c r="H85" s="8"/>
      <c r="I85" s="8"/>
      <c r="J85" s="8"/>
      <c r="K85" s="8"/>
      <c r="L85" s="8"/>
      <c r="M85" s="8"/>
      <c r="N85" s="8"/>
      <c r="O85" s="8"/>
      <c r="P85" s="8"/>
      <c r="Q85" s="8"/>
      <c r="R85" s="8"/>
      <c r="S85" s="8"/>
      <c r="T85" s="8"/>
    </row>
    <row r="86" spans="1:20">
      <c r="A86" s="8"/>
      <c r="B86" s="8"/>
      <c r="C86" s="8"/>
      <c r="D86" s="8"/>
      <c r="E86" s="8"/>
      <c r="F86" s="8"/>
      <c r="G86" s="8"/>
      <c r="H86" s="8"/>
      <c r="I86" s="8"/>
      <c r="J86" s="8"/>
      <c r="K86" s="8"/>
      <c r="L86" s="8"/>
      <c r="M86" s="8"/>
      <c r="N86" s="8"/>
      <c r="O86" s="8"/>
      <c r="P86" s="8"/>
      <c r="Q86" s="8"/>
      <c r="R86" s="8"/>
      <c r="S86" s="8"/>
      <c r="T86" s="8"/>
    </row>
    <row r="87" spans="1:20">
      <c r="A87" s="8"/>
      <c r="B87" s="8"/>
      <c r="C87" s="8"/>
      <c r="D87" s="8"/>
      <c r="E87" s="8"/>
      <c r="F87" s="8"/>
      <c r="G87" s="8"/>
      <c r="H87" s="8"/>
      <c r="I87" s="8"/>
      <c r="J87" s="8"/>
      <c r="K87" s="8"/>
      <c r="L87" s="8"/>
      <c r="M87" s="8"/>
      <c r="N87" s="8"/>
      <c r="O87" s="8"/>
      <c r="P87" s="8"/>
      <c r="Q87" s="8"/>
      <c r="R87" s="8"/>
      <c r="S87" s="8"/>
      <c r="T87" s="8"/>
    </row>
    <row r="88" spans="1:20">
      <c r="A88" s="8"/>
      <c r="B88" s="8"/>
      <c r="C88" s="8"/>
      <c r="D88" s="8"/>
      <c r="E88" s="8"/>
      <c r="F88" s="8"/>
      <c r="G88" s="8"/>
      <c r="H88" s="8"/>
      <c r="I88" s="8"/>
      <c r="J88" s="8"/>
      <c r="K88" s="8"/>
      <c r="L88" s="8"/>
      <c r="M88" s="8"/>
      <c r="N88" s="8"/>
      <c r="O88" s="8"/>
      <c r="P88" s="8"/>
      <c r="Q88" s="8"/>
      <c r="R88" s="8"/>
      <c r="S88" s="8"/>
      <c r="T88" s="8"/>
    </row>
    <row r="89" spans="1:20">
      <c r="A89" s="8"/>
      <c r="B89" s="8"/>
      <c r="C89" s="8"/>
      <c r="D89" s="8"/>
      <c r="E89" s="8"/>
      <c r="F89" s="8"/>
      <c r="G89" s="8"/>
      <c r="H89" s="8"/>
      <c r="I89" s="8"/>
      <c r="J89" s="8"/>
      <c r="K89" s="8"/>
      <c r="L89" s="8"/>
      <c r="M89" s="8"/>
      <c r="N89" s="8"/>
      <c r="O89" s="8"/>
      <c r="P89" s="8"/>
      <c r="Q89" s="8"/>
      <c r="R89" s="8"/>
      <c r="S89" s="8"/>
      <c r="T89" s="8"/>
    </row>
    <row r="90" spans="1:20">
      <c r="A90" s="8"/>
      <c r="B90" s="8"/>
      <c r="C90" s="8"/>
      <c r="D90" s="8"/>
      <c r="E90" s="8"/>
      <c r="F90" s="8"/>
      <c r="G90" s="8"/>
      <c r="H90" s="8"/>
      <c r="I90" s="8"/>
      <c r="J90" s="8"/>
      <c r="K90" s="8"/>
      <c r="L90" s="8"/>
      <c r="M90" s="8"/>
      <c r="N90" s="8"/>
      <c r="O90" s="8"/>
      <c r="P90" s="8"/>
      <c r="Q90" s="8"/>
      <c r="R90" s="8"/>
      <c r="S90" s="8"/>
      <c r="T90" s="8"/>
    </row>
    <row r="91" spans="1:20">
      <c r="A91" s="8"/>
      <c r="B91" s="8"/>
      <c r="C91" s="8"/>
      <c r="D91" s="8"/>
      <c r="E91" s="8"/>
      <c r="F91" s="8"/>
      <c r="G91" s="8"/>
      <c r="H91" s="8"/>
      <c r="I91" s="8"/>
      <c r="J91" s="8"/>
      <c r="K91" s="8"/>
      <c r="L91" s="8"/>
      <c r="M91" s="8"/>
      <c r="N91" s="8"/>
      <c r="O91" s="8"/>
      <c r="P91" s="8"/>
      <c r="Q91" s="8"/>
      <c r="R91" s="8"/>
      <c r="S91" s="8"/>
      <c r="T91" s="8"/>
    </row>
    <row r="92" spans="1:20">
      <c r="A92" s="8"/>
      <c r="B92" s="8"/>
      <c r="C92" s="8"/>
      <c r="D92" s="8"/>
      <c r="E92" s="8"/>
      <c r="F92" s="8"/>
      <c r="G92" s="8"/>
      <c r="H92" s="8"/>
      <c r="I92" s="8"/>
      <c r="J92" s="8"/>
      <c r="K92" s="8"/>
      <c r="L92" s="8"/>
      <c r="M92" s="8"/>
      <c r="N92" s="8"/>
      <c r="O92" s="8"/>
      <c r="P92" s="8"/>
      <c r="Q92" s="8"/>
      <c r="R92" s="8"/>
      <c r="S92" s="8"/>
      <c r="T92" s="8"/>
    </row>
    <row r="93" spans="1:20">
      <c r="A93" s="8"/>
      <c r="B93" s="8"/>
      <c r="C93" s="8"/>
      <c r="D93" s="8"/>
      <c r="E93" s="8"/>
      <c r="F93" s="8"/>
      <c r="G93" s="8"/>
      <c r="H93" s="8"/>
      <c r="I93" s="8"/>
      <c r="J93" s="8"/>
      <c r="K93" s="8"/>
      <c r="L93" s="8"/>
      <c r="M93" s="8"/>
      <c r="N93" s="8"/>
      <c r="O93" s="8"/>
      <c r="P93" s="8"/>
      <c r="Q93" s="8"/>
      <c r="R93" s="8"/>
      <c r="S93" s="8"/>
      <c r="T93" s="8"/>
    </row>
    <row r="94" spans="1:20">
      <c r="A94" s="8"/>
      <c r="B94" s="8"/>
      <c r="C94" s="8"/>
      <c r="D94" s="8"/>
      <c r="E94" s="8"/>
      <c r="F94" s="8"/>
      <c r="G94" s="8"/>
      <c r="H94" s="8"/>
      <c r="I94" s="8"/>
      <c r="J94" s="8"/>
      <c r="K94" s="8"/>
      <c r="L94" s="8"/>
      <c r="M94" s="8"/>
      <c r="N94" s="8"/>
      <c r="O94" s="8"/>
      <c r="P94" s="8"/>
      <c r="Q94" s="8"/>
      <c r="R94" s="8"/>
      <c r="S94" s="8"/>
      <c r="T94" s="8"/>
    </row>
    <row r="95" spans="1:20">
      <c r="A95" s="8"/>
      <c r="B95" s="8"/>
      <c r="C95" s="8"/>
      <c r="D95" s="8"/>
      <c r="E95" s="8"/>
      <c r="F95" s="8"/>
      <c r="G95" s="8"/>
      <c r="H95" s="8"/>
      <c r="I95" s="8"/>
      <c r="J95" s="8"/>
      <c r="K95" s="8"/>
      <c r="L95" s="8"/>
      <c r="M95" s="8"/>
      <c r="N95" s="8"/>
      <c r="O95" s="8"/>
      <c r="P95" s="8"/>
      <c r="Q95" s="8"/>
      <c r="R95" s="8"/>
      <c r="S95" s="8"/>
      <c r="T95" s="8"/>
    </row>
    <row r="96" spans="1:20">
      <c r="A96" s="8"/>
      <c r="B96" s="8"/>
      <c r="C96" s="8"/>
      <c r="D96" s="8"/>
      <c r="E96" s="8"/>
      <c r="F96" s="8"/>
      <c r="G96" s="8"/>
      <c r="H96" s="8"/>
      <c r="I96" s="8"/>
      <c r="J96" s="8"/>
      <c r="K96" s="8"/>
      <c r="L96" s="8"/>
      <c r="M96" s="8"/>
      <c r="N96" s="8"/>
      <c r="O96" s="8"/>
      <c r="P96" s="8"/>
      <c r="Q96" s="8"/>
      <c r="R96" s="8"/>
      <c r="S96" s="8"/>
      <c r="T96" s="8"/>
    </row>
    <row r="97" spans="1:20">
      <c r="A97" s="8"/>
      <c r="B97" s="8"/>
      <c r="C97" s="8"/>
      <c r="D97" s="8"/>
      <c r="E97" s="8"/>
      <c r="F97" s="8"/>
      <c r="G97" s="8"/>
      <c r="H97" s="8"/>
      <c r="I97" s="8"/>
      <c r="J97" s="8"/>
      <c r="K97" s="8"/>
      <c r="L97" s="8"/>
      <c r="M97" s="8"/>
      <c r="N97" s="8"/>
      <c r="O97" s="8"/>
      <c r="P97" s="8"/>
      <c r="Q97" s="8"/>
      <c r="R97" s="8"/>
      <c r="S97" s="8"/>
      <c r="T97" s="8"/>
    </row>
    <row r="98" spans="1:20">
      <c r="A98" s="8"/>
      <c r="B98" s="8"/>
      <c r="C98" s="8"/>
      <c r="D98" s="8"/>
      <c r="E98" s="8"/>
      <c r="F98" s="8"/>
      <c r="G98" s="8"/>
      <c r="H98" s="8"/>
      <c r="I98" s="8"/>
      <c r="J98" s="8"/>
      <c r="K98" s="8"/>
      <c r="L98" s="8"/>
      <c r="M98" s="8"/>
      <c r="N98" s="8"/>
      <c r="O98" s="8"/>
      <c r="P98" s="8"/>
      <c r="Q98" s="8"/>
      <c r="R98" s="8"/>
      <c r="S98" s="8"/>
      <c r="T98" s="8"/>
    </row>
    <row r="99" spans="1:20">
      <c r="A99" s="8"/>
      <c r="B99" s="8"/>
      <c r="C99" s="8"/>
      <c r="D99" s="8"/>
      <c r="E99" s="8"/>
      <c r="F99" s="8"/>
      <c r="G99" s="8"/>
      <c r="H99" s="8"/>
      <c r="I99" s="8"/>
      <c r="J99" s="8"/>
      <c r="K99" s="8"/>
      <c r="L99" s="8"/>
      <c r="M99" s="8"/>
      <c r="N99" s="8"/>
      <c r="O99" s="8"/>
      <c r="P99" s="8"/>
      <c r="Q99" s="8"/>
      <c r="R99" s="8"/>
      <c r="S99" s="8"/>
      <c r="T99" s="8"/>
    </row>
    <row r="100" spans="1:20">
      <c r="A100" s="8"/>
      <c r="B100" s="8"/>
      <c r="C100" s="8"/>
      <c r="D100" s="8"/>
      <c r="E100" s="8"/>
      <c r="F100" s="8"/>
      <c r="G100" s="8"/>
      <c r="H100" s="8"/>
      <c r="I100" s="8"/>
      <c r="J100" s="8"/>
      <c r="K100" s="8"/>
      <c r="L100" s="8"/>
      <c r="M100" s="8"/>
      <c r="N100" s="8"/>
      <c r="O100" s="8"/>
      <c r="P100" s="8"/>
      <c r="Q100" s="8"/>
      <c r="R100" s="8"/>
      <c r="S100" s="8"/>
      <c r="T100" s="8"/>
    </row>
    <row r="101" spans="1:20">
      <c r="A101" s="8"/>
      <c r="B101" s="8"/>
      <c r="C101" s="8"/>
      <c r="D101" s="8"/>
      <c r="E101" s="8"/>
      <c r="F101" s="8"/>
      <c r="G101" s="8"/>
      <c r="H101" s="8"/>
      <c r="I101" s="8"/>
      <c r="J101" s="8"/>
      <c r="K101" s="8"/>
      <c r="L101" s="8"/>
      <c r="M101" s="8"/>
      <c r="N101" s="8"/>
      <c r="O101" s="8"/>
      <c r="P101" s="8"/>
      <c r="Q101" s="8"/>
      <c r="R101" s="8"/>
      <c r="S101" s="8"/>
      <c r="T101" s="8"/>
    </row>
    <row r="102" spans="1:20">
      <c r="A102" s="8"/>
      <c r="B102" s="8"/>
      <c r="C102" s="8"/>
      <c r="D102" s="8"/>
      <c r="E102" s="8"/>
      <c r="F102" s="8"/>
      <c r="G102" s="8"/>
      <c r="H102" s="8"/>
      <c r="I102" s="8"/>
      <c r="J102" s="8"/>
      <c r="K102" s="8"/>
      <c r="L102" s="8"/>
      <c r="M102" s="8"/>
      <c r="N102" s="8"/>
      <c r="O102" s="8"/>
      <c r="P102" s="8"/>
      <c r="Q102" s="8"/>
      <c r="R102" s="8"/>
      <c r="S102" s="8"/>
      <c r="T102" s="8"/>
    </row>
    <row r="103" spans="1:20">
      <c r="A103" s="8"/>
      <c r="B103" s="8"/>
      <c r="C103" s="8"/>
      <c r="D103" s="8"/>
      <c r="E103" s="8"/>
      <c r="F103" s="8"/>
      <c r="G103" s="8"/>
      <c r="H103" s="8"/>
      <c r="I103" s="8"/>
      <c r="J103" s="8"/>
      <c r="K103" s="8"/>
      <c r="L103" s="8"/>
      <c r="M103" s="8"/>
      <c r="N103" s="8"/>
      <c r="O103" s="8"/>
      <c r="P103" s="8"/>
      <c r="Q103" s="8"/>
      <c r="R103" s="8"/>
      <c r="S103" s="8"/>
      <c r="T103" s="8"/>
    </row>
    <row r="104" spans="1:20">
      <c r="A104" s="8"/>
      <c r="B104" s="8"/>
      <c r="C104" s="8"/>
      <c r="D104" s="8"/>
      <c r="E104" s="8"/>
      <c r="F104" s="8"/>
      <c r="G104" s="8"/>
      <c r="H104" s="8"/>
      <c r="I104" s="8"/>
      <c r="J104" s="8"/>
      <c r="K104" s="8"/>
      <c r="L104" s="8"/>
      <c r="M104" s="8"/>
      <c r="N104" s="8"/>
      <c r="O104" s="8"/>
      <c r="P104" s="8"/>
      <c r="Q104" s="8"/>
      <c r="R104" s="8"/>
      <c r="S104" s="8"/>
      <c r="T104" s="8"/>
    </row>
    <row r="105" spans="1:20">
      <c r="A105" s="8"/>
      <c r="B105" s="8"/>
      <c r="C105" s="8"/>
      <c r="D105" s="8"/>
      <c r="E105" s="8"/>
      <c r="F105" s="8"/>
      <c r="G105" s="8"/>
      <c r="H105" s="8"/>
      <c r="I105" s="8"/>
      <c r="J105" s="8"/>
      <c r="K105" s="8"/>
      <c r="L105" s="8"/>
      <c r="M105" s="8"/>
      <c r="N105" s="8"/>
      <c r="O105" s="8"/>
      <c r="P105" s="8"/>
      <c r="Q105" s="8"/>
      <c r="R105" s="8"/>
      <c r="S105" s="8"/>
      <c r="T105" s="8"/>
    </row>
    <row r="106" spans="1:20">
      <c r="A106" s="8"/>
      <c r="B106" s="8"/>
      <c r="C106" s="8"/>
      <c r="D106" s="8"/>
      <c r="E106" s="8"/>
      <c r="F106" s="8"/>
      <c r="G106" s="8"/>
      <c r="H106" s="8"/>
      <c r="I106" s="8"/>
      <c r="J106" s="8"/>
      <c r="K106" s="8"/>
      <c r="L106" s="8"/>
      <c r="M106" s="8"/>
      <c r="N106" s="8"/>
      <c r="O106" s="8"/>
      <c r="P106" s="8"/>
      <c r="Q106" s="8"/>
      <c r="R106" s="8"/>
      <c r="S106" s="8"/>
      <c r="T106" s="8"/>
    </row>
    <row r="107" spans="1:20">
      <c r="A107" s="8"/>
      <c r="B107" s="8"/>
      <c r="C107" s="8"/>
      <c r="D107" s="8"/>
      <c r="E107" s="8"/>
      <c r="F107" s="8"/>
      <c r="G107" s="8"/>
      <c r="H107" s="8"/>
      <c r="I107" s="8"/>
      <c r="J107" s="8"/>
      <c r="K107" s="8"/>
      <c r="L107" s="8"/>
      <c r="M107" s="8"/>
      <c r="N107" s="8"/>
      <c r="O107" s="8"/>
      <c r="P107" s="8"/>
      <c r="Q107" s="8"/>
      <c r="R107" s="8"/>
      <c r="S107" s="8"/>
      <c r="T107" s="8"/>
    </row>
    <row r="108" spans="1:20">
      <c r="A108" s="8"/>
      <c r="B108" s="8"/>
      <c r="C108" s="8"/>
      <c r="D108" s="8"/>
      <c r="E108" s="8"/>
      <c r="F108" s="8"/>
      <c r="G108" s="8"/>
      <c r="H108" s="8"/>
      <c r="I108" s="8"/>
      <c r="J108" s="8"/>
      <c r="K108" s="8"/>
      <c r="L108" s="8"/>
      <c r="M108" s="8"/>
      <c r="N108" s="8"/>
      <c r="O108" s="8"/>
      <c r="P108" s="8"/>
      <c r="Q108" s="8"/>
      <c r="R108" s="8"/>
      <c r="S108" s="8"/>
      <c r="T108" s="8"/>
    </row>
    <row r="109" spans="1:20">
      <c r="A109" s="8"/>
      <c r="B109" s="8"/>
      <c r="C109" s="8"/>
      <c r="D109" s="8"/>
      <c r="E109" s="8"/>
      <c r="F109" s="8"/>
      <c r="G109" s="8"/>
      <c r="H109" s="8"/>
      <c r="I109" s="8"/>
      <c r="J109" s="8"/>
      <c r="K109" s="8"/>
      <c r="L109" s="8"/>
      <c r="M109" s="8"/>
      <c r="N109" s="8"/>
      <c r="O109" s="8"/>
      <c r="P109" s="8"/>
      <c r="Q109" s="8"/>
      <c r="R109" s="8"/>
      <c r="S109" s="8"/>
      <c r="T109" s="8"/>
    </row>
    <row r="110" spans="1:20">
      <c r="A110" s="8"/>
      <c r="B110" s="8"/>
      <c r="C110" s="8"/>
      <c r="D110" s="8"/>
      <c r="E110" s="8"/>
      <c r="F110" s="8"/>
      <c r="G110" s="8"/>
      <c r="H110" s="8"/>
      <c r="I110" s="8"/>
      <c r="J110" s="8"/>
      <c r="K110" s="8"/>
      <c r="L110" s="8"/>
      <c r="M110" s="8"/>
      <c r="N110" s="8"/>
      <c r="O110" s="8"/>
      <c r="P110" s="8"/>
      <c r="Q110" s="8"/>
      <c r="R110" s="8"/>
      <c r="S110" s="8"/>
      <c r="T110" s="8"/>
    </row>
    <row r="111" spans="1:20">
      <c r="A111" s="8"/>
      <c r="B111" s="8"/>
      <c r="C111" s="8"/>
      <c r="D111" s="8"/>
      <c r="E111" s="8"/>
      <c r="F111" s="8"/>
      <c r="G111" s="8"/>
      <c r="H111" s="8"/>
      <c r="I111" s="8"/>
      <c r="J111" s="8"/>
      <c r="K111" s="8"/>
      <c r="L111" s="8"/>
      <c r="M111" s="8"/>
      <c r="N111" s="8"/>
      <c r="O111" s="8"/>
      <c r="P111" s="8"/>
      <c r="Q111" s="8"/>
      <c r="R111" s="8"/>
      <c r="S111" s="8"/>
      <c r="T111" s="8"/>
    </row>
    <row r="112" spans="1:20">
      <c r="A112" s="8"/>
      <c r="B112" s="8"/>
      <c r="C112" s="8"/>
      <c r="D112" s="8"/>
      <c r="E112" s="8"/>
      <c r="F112" s="8"/>
      <c r="G112" s="8"/>
      <c r="H112" s="8"/>
      <c r="I112" s="8"/>
      <c r="J112" s="8"/>
      <c r="K112" s="8"/>
      <c r="L112" s="8"/>
      <c r="M112" s="8"/>
      <c r="N112" s="8"/>
      <c r="O112" s="8"/>
      <c r="P112" s="8"/>
      <c r="Q112" s="8"/>
      <c r="R112" s="8"/>
      <c r="S112" s="8"/>
      <c r="T112" s="8"/>
    </row>
    <row r="113" spans="1:20">
      <c r="A113" s="8"/>
      <c r="B113" s="8"/>
      <c r="C113" s="8"/>
      <c r="D113" s="8"/>
      <c r="E113" s="8"/>
      <c r="F113" s="8"/>
      <c r="G113" s="8"/>
      <c r="H113" s="8"/>
      <c r="I113" s="8"/>
      <c r="J113" s="8"/>
      <c r="K113" s="8"/>
      <c r="L113" s="8"/>
      <c r="M113" s="8"/>
      <c r="N113" s="8"/>
      <c r="O113" s="8"/>
      <c r="P113" s="8"/>
      <c r="Q113" s="8"/>
      <c r="R113" s="8"/>
      <c r="S113" s="8"/>
      <c r="T113" s="8"/>
    </row>
    <row r="114" spans="1:20">
      <c r="A114" s="8"/>
      <c r="B114" s="8"/>
      <c r="C114" s="8"/>
      <c r="D114" s="8"/>
      <c r="E114" s="8"/>
      <c r="F114" s="8"/>
      <c r="G114" s="8"/>
      <c r="H114" s="8"/>
      <c r="I114" s="8"/>
      <c r="J114" s="8"/>
      <c r="K114" s="8"/>
      <c r="L114" s="8"/>
      <c r="M114" s="8"/>
      <c r="N114" s="8"/>
      <c r="O114" s="8"/>
      <c r="P114" s="8"/>
      <c r="Q114" s="8"/>
      <c r="R114" s="8"/>
      <c r="S114" s="8"/>
      <c r="T114" s="8"/>
    </row>
    <row r="115" spans="1:20">
      <c r="A115" s="8"/>
      <c r="B115" s="8"/>
      <c r="C115" s="8"/>
      <c r="D115" s="8"/>
      <c r="E115" s="8"/>
      <c r="F115" s="8"/>
      <c r="G115" s="8"/>
      <c r="H115" s="8"/>
      <c r="I115" s="8"/>
      <c r="J115" s="8"/>
      <c r="K115" s="8"/>
      <c r="L115" s="8"/>
      <c r="M115" s="8"/>
      <c r="N115" s="8"/>
      <c r="O115" s="8"/>
      <c r="P115" s="8"/>
      <c r="Q115" s="8"/>
      <c r="R115" s="8"/>
      <c r="S115" s="8"/>
      <c r="T115" s="8"/>
    </row>
    <row r="116" spans="1:20">
      <c r="A116" s="8"/>
      <c r="B116" s="8"/>
      <c r="C116" s="8"/>
      <c r="D116" s="8"/>
      <c r="E116" s="8"/>
      <c r="F116" s="8"/>
      <c r="G116" s="8"/>
      <c r="H116" s="8"/>
      <c r="I116" s="8"/>
      <c r="J116" s="8"/>
      <c r="K116" s="8"/>
      <c r="L116" s="8"/>
      <c r="M116" s="8"/>
      <c r="N116" s="8"/>
      <c r="O116" s="8"/>
      <c r="P116" s="8"/>
      <c r="Q116" s="8"/>
      <c r="R116" s="8"/>
      <c r="S116" s="8"/>
      <c r="T116" s="8"/>
    </row>
    <row r="117" spans="1:20">
      <c r="A117" s="8"/>
      <c r="B117" s="8"/>
      <c r="C117" s="8"/>
      <c r="D117" s="8"/>
      <c r="E117" s="8"/>
      <c r="F117" s="8"/>
      <c r="G117" s="8"/>
      <c r="H117" s="8"/>
      <c r="I117" s="8"/>
      <c r="J117" s="8"/>
      <c r="K117" s="8"/>
      <c r="L117" s="8"/>
      <c r="M117" s="8"/>
      <c r="N117" s="8"/>
      <c r="O117" s="8"/>
      <c r="P117" s="8"/>
      <c r="Q117" s="8"/>
      <c r="R117" s="8"/>
      <c r="S117" s="8"/>
      <c r="T117" s="8"/>
    </row>
    <row r="118" spans="1:20">
      <c r="A118" s="8"/>
      <c r="B118" s="8"/>
      <c r="C118" s="8"/>
      <c r="D118" s="8"/>
      <c r="E118" s="8"/>
      <c r="F118" s="8"/>
      <c r="G118" s="8"/>
      <c r="H118" s="8"/>
      <c r="I118" s="8"/>
      <c r="J118" s="8"/>
      <c r="K118" s="8"/>
      <c r="L118" s="8"/>
      <c r="M118" s="8"/>
      <c r="N118" s="8"/>
      <c r="O118" s="8"/>
      <c r="P118" s="8"/>
      <c r="Q118" s="8"/>
      <c r="R118" s="8"/>
      <c r="S118" s="8"/>
      <c r="T118" s="8"/>
    </row>
    <row r="119" spans="1:20">
      <c r="A119" s="8"/>
      <c r="B119" s="8"/>
      <c r="C119" s="8"/>
      <c r="D119" s="8"/>
      <c r="E119" s="8"/>
      <c r="F119" s="8"/>
      <c r="G119" s="8"/>
      <c r="H119" s="8"/>
      <c r="I119" s="8"/>
      <c r="J119" s="8"/>
      <c r="K119" s="8"/>
      <c r="L119" s="8"/>
      <c r="M119" s="8"/>
      <c r="N119" s="8"/>
      <c r="O119" s="8"/>
      <c r="P119" s="8"/>
      <c r="Q119" s="8"/>
      <c r="R119" s="8"/>
      <c r="S119" s="8"/>
      <c r="T119" s="8"/>
    </row>
    <row r="120" spans="1:20">
      <c r="A120" s="8"/>
      <c r="B120" s="8"/>
      <c r="C120" s="8"/>
      <c r="D120" s="8"/>
      <c r="E120" s="8"/>
      <c r="F120" s="8"/>
      <c r="G120" s="8"/>
      <c r="H120" s="8"/>
      <c r="I120" s="8"/>
      <c r="J120" s="8"/>
      <c r="K120" s="8"/>
      <c r="L120" s="8"/>
      <c r="M120" s="8"/>
      <c r="N120" s="8"/>
      <c r="O120" s="8"/>
      <c r="P120" s="8"/>
      <c r="Q120" s="8"/>
      <c r="R120" s="8"/>
      <c r="S120" s="8"/>
      <c r="T120" s="8"/>
    </row>
    <row r="121" spans="1:20">
      <c r="A121" s="8"/>
      <c r="B121" s="8"/>
      <c r="C121" s="8"/>
      <c r="D121" s="8"/>
      <c r="E121" s="8"/>
      <c r="F121" s="8"/>
      <c r="G121" s="8"/>
      <c r="H121" s="8"/>
      <c r="I121" s="8"/>
      <c r="J121" s="8"/>
      <c r="K121" s="8"/>
      <c r="L121" s="8"/>
      <c r="M121" s="8"/>
      <c r="N121" s="8"/>
      <c r="O121" s="8"/>
      <c r="P121" s="8"/>
      <c r="Q121" s="8"/>
      <c r="R121" s="8"/>
      <c r="S121" s="8"/>
      <c r="T121" s="8"/>
    </row>
    <row r="122" spans="1:20">
      <c r="A122" s="8"/>
      <c r="B122" s="8"/>
      <c r="C122" s="8"/>
      <c r="D122" s="8"/>
      <c r="E122" s="8"/>
      <c r="F122" s="8"/>
      <c r="G122" s="8"/>
      <c r="H122" s="8"/>
      <c r="I122" s="8"/>
      <c r="J122" s="8"/>
      <c r="K122" s="8"/>
      <c r="L122" s="8"/>
      <c r="M122" s="8"/>
      <c r="N122" s="8"/>
      <c r="O122" s="8"/>
      <c r="P122" s="8"/>
      <c r="Q122" s="8"/>
      <c r="R122" s="8"/>
      <c r="S122" s="8"/>
      <c r="T122" s="8"/>
    </row>
    <row r="123" spans="1:20">
      <c r="A123" s="8"/>
      <c r="B123" s="8"/>
      <c r="C123" s="8"/>
      <c r="D123" s="8"/>
      <c r="E123" s="8"/>
      <c r="F123" s="8"/>
      <c r="G123" s="8"/>
      <c r="H123" s="8"/>
      <c r="I123" s="8"/>
      <c r="J123" s="8"/>
      <c r="K123" s="8"/>
      <c r="L123" s="8"/>
      <c r="M123" s="8"/>
      <c r="N123" s="8"/>
      <c r="O123" s="8"/>
      <c r="P123" s="8"/>
      <c r="Q123" s="8"/>
      <c r="R123" s="8"/>
      <c r="S123" s="8"/>
      <c r="T123" s="8"/>
    </row>
    <row r="124" spans="1:20">
      <c r="A124" s="8"/>
      <c r="B124" s="8"/>
      <c r="C124" s="8"/>
      <c r="D124" s="8"/>
      <c r="E124" s="8"/>
      <c r="F124" s="8"/>
      <c r="G124" s="8"/>
      <c r="H124" s="8"/>
      <c r="I124" s="8"/>
      <c r="J124" s="8"/>
      <c r="K124" s="8"/>
      <c r="L124" s="8"/>
      <c r="M124" s="8"/>
      <c r="N124" s="8"/>
      <c r="O124" s="8"/>
      <c r="P124" s="8"/>
      <c r="Q124" s="8"/>
      <c r="R124" s="8"/>
      <c r="S124" s="8"/>
      <c r="T124" s="8"/>
    </row>
    <row r="125" spans="1:20">
      <c r="A125" s="8"/>
      <c r="B125" s="8"/>
      <c r="C125" s="8"/>
      <c r="D125" s="8"/>
      <c r="E125" s="8"/>
      <c r="F125" s="8"/>
      <c r="G125" s="8"/>
      <c r="H125" s="8"/>
      <c r="I125" s="8"/>
      <c r="J125" s="8"/>
      <c r="K125" s="8"/>
      <c r="L125" s="8"/>
      <c r="M125" s="8"/>
      <c r="N125" s="8"/>
      <c r="O125" s="8"/>
      <c r="P125" s="8"/>
      <c r="Q125" s="8"/>
      <c r="R125" s="8"/>
      <c r="S125" s="8"/>
      <c r="T125" s="8"/>
    </row>
    <row r="126" spans="1:20">
      <c r="A126" s="8"/>
      <c r="B126" s="8"/>
      <c r="C126" s="8"/>
      <c r="D126" s="8"/>
      <c r="E126" s="8"/>
      <c r="F126" s="8"/>
      <c r="G126" s="8"/>
      <c r="H126" s="8"/>
      <c r="I126" s="8"/>
      <c r="J126" s="8"/>
      <c r="K126" s="8"/>
      <c r="L126" s="8"/>
      <c r="M126" s="8"/>
      <c r="N126" s="8"/>
      <c r="O126" s="8"/>
      <c r="P126" s="8"/>
      <c r="Q126" s="8"/>
      <c r="R126" s="8"/>
      <c r="S126" s="8"/>
      <c r="T126" s="8"/>
    </row>
    <row r="127" spans="1:20">
      <c r="A127" s="8"/>
      <c r="B127" s="8"/>
      <c r="C127" s="8"/>
      <c r="D127" s="8"/>
      <c r="E127" s="8"/>
      <c r="F127" s="8"/>
      <c r="G127" s="8"/>
      <c r="H127" s="8"/>
      <c r="I127" s="8"/>
      <c r="J127" s="8"/>
      <c r="K127" s="8"/>
      <c r="L127" s="8"/>
      <c r="M127" s="8"/>
      <c r="N127" s="8"/>
      <c r="O127" s="8"/>
      <c r="P127" s="8"/>
      <c r="Q127" s="8"/>
      <c r="R127" s="8"/>
      <c r="S127" s="8"/>
      <c r="T127" s="8"/>
    </row>
    <row r="128" spans="1:20">
      <c r="A128" s="8"/>
      <c r="B128" s="8"/>
      <c r="C128" s="8"/>
      <c r="D128" s="8"/>
      <c r="E128" s="8"/>
      <c r="F128" s="8"/>
      <c r="G128" s="8"/>
      <c r="H128" s="8"/>
      <c r="I128" s="8"/>
      <c r="J128" s="8"/>
      <c r="K128" s="8"/>
      <c r="L128" s="8"/>
      <c r="M128" s="8"/>
      <c r="N128" s="8"/>
      <c r="O128" s="8"/>
      <c r="P128" s="8"/>
      <c r="Q128" s="8"/>
      <c r="R128" s="8"/>
      <c r="S128" s="8"/>
      <c r="T128" s="8"/>
    </row>
    <row r="129" spans="1:20">
      <c r="A129" s="8"/>
      <c r="B129" s="8"/>
      <c r="C129" s="8"/>
      <c r="D129" s="8"/>
      <c r="E129" s="8"/>
      <c r="F129" s="8"/>
      <c r="G129" s="8"/>
      <c r="H129" s="8"/>
      <c r="I129" s="8"/>
      <c r="J129" s="8"/>
      <c r="K129" s="8"/>
      <c r="L129" s="8"/>
      <c r="M129" s="8"/>
      <c r="N129" s="8"/>
      <c r="O129" s="8"/>
      <c r="P129" s="8"/>
      <c r="Q129" s="8"/>
      <c r="R129" s="8"/>
      <c r="S129" s="8"/>
      <c r="T129" s="8"/>
    </row>
    <row r="130" spans="1:20">
      <c r="A130" s="8"/>
      <c r="B130" s="8"/>
      <c r="C130" s="8"/>
      <c r="D130" s="8"/>
      <c r="E130" s="8"/>
      <c r="F130" s="8"/>
      <c r="G130" s="8"/>
      <c r="H130" s="8"/>
      <c r="I130" s="8"/>
      <c r="J130" s="8"/>
      <c r="K130" s="8"/>
      <c r="L130" s="8"/>
      <c r="M130" s="8"/>
      <c r="N130" s="8"/>
      <c r="O130" s="8"/>
      <c r="P130" s="8"/>
      <c r="Q130" s="8"/>
      <c r="R130" s="8"/>
      <c r="S130" s="8"/>
      <c r="T130" s="8"/>
    </row>
    <row r="131" spans="1:20">
      <c r="A131" s="8"/>
      <c r="B131" s="8"/>
      <c r="C131" s="8"/>
      <c r="D131" s="8"/>
      <c r="E131" s="8"/>
      <c r="F131" s="8"/>
      <c r="G131" s="8"/>
      <c r="H131" s="8"/>
      <c r="I131" s="8"/>
      <c r="J131" s="8"/>
      <c r="K131" s="8"/>
      <c r="L131" s="8"/>
      <c r="M131" s="8"/>
      <c r="N131" s="8"/>
      <c r="O131" s="8"/>
      <c r="P131" s="8"/>
      <c r="Q131" s="8"/>
      <c r="R131" s="8"/>
      <c r="S131" s="8"/>
      <c r="T131" s="8"/>
    </row>
    <row r="132" spans="1:20">
      <c r="A132" s="8"/>
      <c r="B132" s="8"/>
      <c r="C132" s="8"/>
      <c r="D132" s="8"/>
      <c r="E132" s="8"/>
      <c r="F132" s="8"/>
      <c r="G132" s="8"/>
      <c r="H132" s="8"/>
      <c r="I132" s="8"/>
      <c r="J132" s="8"/>
      <c r="K132" s="8"/>
      <c r="L132" s="8"/>
      <c r="M132" s="8"/>
      <c r="N132" s="8"/>
      <c r="O132" s="8"/>
      <c r="P132" s="8"/>
      <c r="Q132" s="8"/>
      <c r="R132" s="8"/>
      <c r="S132" s="8"/>
      <c r="T132" s="8"/>
    </row>
    <row r="133" spans="1:20">
      <c r="A133" s="8"/>
      <c r="B133" s="8"/>
      <c r="C133" s="8"/>
      <c r="D133" s="8"/>
      <c r="E133" s="8"/>
      <c r="F133" s="8"/>
      <c r="G133" s="8"/>
      <c r="H133" s="8"/>
      <c r="I133" s="8"/>
      <c r="J133" s="8"/>
      <c r="K133" s="8"/>
      <c r="L133" s="8"/>
      <c r="M133" s="8"/>
      <c r="N133" s="8"/>
      <c r="O133" s="8"/>
      <c r="P133" s="8"/>
      <c r="Q133" s="8"/>
      <c r="R133" s="8"/>
      <c r="S133" s="8"/>
      <c r="T133" s="8"/>
    </row>
    <row r="134" spans="1:20">
      <c r="A134" s="8"/>
      <c r="B134" s="8"/>
      <c r="C134" s="8"/>
      <c r="D134" s="8"/>
      <c r="E134" s="8"/>
      <c r="F134" s="8"/>
      <c r="G134" s="8"/>
      <c r="H134" s="8"/>
      <c r="I134" s="8"/>
      <c r="J134" s="8"/>
      <c r="K134" s="8"/>
      <c r="L134" s="8"/>
      <c r="M134" s="8"/>
      <c r="N134" s="8"/>
      <c r="O134" s="8"/>
      <c r="P134" s="8"/>
      <c r="Q134" s="8"/>
      <c r="R134" s="8"/>
      <c r="S134" s="8"/>
      <c r="T134" s="8"/>
    </row>
    <row r="135" spans="1:20">
      <c r="A135" s="8"/>
      <c r="B135" s="8"/>
      <c r="C135" s="8"/>
      <c r="D135" s="8"/>
      <c r="E135" s="8"/>
      <c r="F135" s="8"/>
      <c r="G135" s="8"/>
      <c r="H135" s="8"/>
      <c r="I135" s="8"/>
      <c r="J135" s="8"/>
      <c r="K135" s="8"/>
      <c r="L135" s="8"/>
      <c r="M135" s="8"/>
      <c r="N135" s="8"/>
      <c r="O135" s="8"/>
      <c r="P135" s="8"/>
      <c r="Q135" s="8"/>
      <c r="R135" s="8"/>
      <c r="S135" s="8"/>
      <c r="T135" s="8"/>
    </row>
    <row r="136" spans="1:20">
      <c r="A136" s="8"/>
      <c r="B136" s="8"/>
      <c r="C136" s="8"/>
      <c r="D136" s="8"/>
      <c r="E136" s="8"/>
      <c r="F136" s="8"/>
      <c r="G136" s="8"/>
      <c r="H136" s="8"/>
      <c r="I136" s="8"/>
      <c r="J136" s="8"/>
      <c r="K136" s="8"/>
      <c r="L136" s="8"/>
      <c r="M136" s="8"/>
      <c r="N136" s="8"/>
      <c r="O136" s="8"/>
      <c r="P136" s="8"/>
      <c r="Q136" s="8"/>
      <c r="R136" s="8"/>
      <c r="S136" s="8"/>
      <c r="T136" s="8"/>
    </row>
    <row r="137" spans="1:20">
      <c r="A137" s="8"/>
      <c r="B137" s="8"/>
      <c r="C137" s="8"/>
      <c r="D137" s="8"/>
      <c r="E137" s="8"/>
      <c r="F137" s="8"/>
      <c r="G137" s="8"/>
      <c r="H137" s="8"/>
      <c r="I137" s="8"/>
      <c r="J137" s="8"/>
      <c r="K137" s="8"/>
      <c r="L137" s="8"/>
      <c r="M137" s="8"/>
      <c r="N137" s="8"/>
      <c r="O137" s="8"/>
      <c r="P137" s="8"/>
      <c r="Q137" s="8"/>
      <c r="R137" s="8"/>
      <c r="S137" s="8"/>
      <c r="T137" s="8"/>
    </row>
    <row r="138" spans="1:20">
      <c r="A138" s="8"/>
      <c r="B138" s="8"/>
      <c r="C138" s="8"/>
      <c r="D138" s="8"/>
      <c r="E138" s="8"/>
      <c r="F138" s="8"/>
      <c r="G138" s="8"/>
      <c r="H138" s="8"/>
      <c r="I138" s="8"/>
      <c r="J138" s="8"/>
      <c r="K138" s="8"/>
      <c r="L138" s="8"/>
      <c r="M138" s="8"/>
      <c r="N138" s="8"/>
      <c r="O138" s="8"/>
      <c r="P138" s="8"/>
      <c r="Q138" s="8"/>
      <c r="R138" s="8"/>
      <c r="S138" s="8"/>
      <c r="T138" s="8"/>
    </row>
    <row r="139" spans="1:20">
      <c r="A139" s="8"/>
      <c r="B139" s="8"/>
      <c r="C139" s="8"/>
      <c r="D139" s="8"/>
      <c r="E139" s="8"/>
      <c r="F139" s="8"/>
      <c r="G139" s="8"/>
      <c r="H139" s="8"/>
      <c r="I139" s="8"/>
      <c r="J139" s="8"/>
      <c r="K139" s="8"/>
      <c r="L139" s="8"/>
      <c r="M139" s="8"/>
      <c r="N139" s="8"/>
      <c r="O139" s="8"/>
      <c r="P139" s="8"/>
      <c r="Q139" s="8"/>
      <c r="R139" s="8"/>
      <c r="S139" s="8"/>
      <c r="T139" s="8"/>
    </row>
    <row r="140" spans="1:20">
      <c r="A140" s="8"/>
      <c r="B140" s="8"/>
      <c r="C140" s="8"/>
      <c r="D140" s="8"/>
      <c r="E140" s="8"/>
      <c r="F140" s="8"/>
      <c r="G140" s="8"/>
      <c r="H140" s="8"/>
      <c r="I140" s="8"/>
      <c r="J140" s="8"/>
      <c r="K140" s="8"/>
      <c r="L140" s="8"/>
      <c r="M140" s="8"/>
      <c r="N140" s="8"/>
      <c r="O140" s="8"/>
      <c r="P140" s="8"/>
      <c r="Q140" s="8"/>
      <c r="R140" s="8"/>
      <c r="S140" s="8"/>
      <c r="T140" s="8"/>
    </row>
    <row r="141" spans="1:20">
      <c r="A141" s="8"/>
      <c r="B141" s="8"/>
      <c r="C141" s="8"/>
      <c r="D141" s="8"/>
      <c r="E141" s="8"/>
      <c r="F141" s="8"/>
      <c r="G141" s="8"/>
      <c r="H141" s="8"/>
      <c r="I141" s="8"/>
      <c r="J141" s="8"/>
      <c r="K141" s="8"/>
      <c r="L141" s="8"/>
      <c r="M141" s="8"/>
      <c r="N141" s="8"/>
      <c r="O141" s="8"/>
      <c r="P141" s="8"/>
      <c r="Q141" s="8"/>
      <c r="R141" s="8"/>
      <c r="S141" s="8"/>
      <c r="T141" s="8"/>
    </row>
    <row r="142" spans="1:20">
      <c r="A142" s="8"/>
      <c r="B142" s="8"/>
      <c r="C142" s="8"/>
      <c r="D142" s="8"/>
      <c r="E142" s="8"/>
      <c r="F142" s="8"/>
      <c r="G142" s="8"/>
      <c r="H142" s="8"/>
      <c r="I142" s="8"/>
      <c r="J142" s="8"/>
      <c r="K142" s="8"/>
      <c r="L142" s="8"/>
      <c r="M142" s="8"/>
      <c r="N142" s="8"/>
      <c r="O142" s="8"/>
      <c r="P142" s="8"/>
      <c r="Q142" s="8"/>
      <c r="R142" s="8"/>
      <c r="S142" s="8"/>
      <c r="T142" s="8"/>
    </row>
    <row r="143" spans="1:20">
      <c r="A143" s="8"/>
      <c r="B143" s="8"/>
      <c r="C143" s="8"/>
      <c r="D143" s="8"/>
      <c r="E143" s="8"/>
      <c r="F143" s="8"/>
      <c r="G143" s="8"/>
      <c r="H143" s="8"/>
      <c r="I143" s="8"/>
      <c r="J143" s="8"/>
      <c r="K143" s="8"/>
      <c r="L143" s="8"/>
      <c r="M143" s="8"/>
      <c r="N143" s="8"/>
      <c r="O143" s="8"/>
      <c r="P143" s="8"/>
      <c r="Q143" s="8"/>
      <c r="R143" s="8"/>
      <c r="S143" s="8"/>
      <c r="T143" s="8"/>
    </row>
    <row r="144" spans="1:20">
      <c r="A144" s="8"/>
      <c r="B144" s="8"/>
      <c r="C144" s="8"/>
      <c r="D144" s="8"/>
      <c r="E144" s="8"/>
      <c r="F144" s="8"/>
      <c r="G144" s="8"/>
      <c r="H144" s="8"/>
      <c r="I144" s="8"/>
      <c r="J144" s="8"/>
      <c r="K144" s="8"/>
      <c r="L144" s="8"/>
      <c r="M144" s="8"/>
      <c r="N144" s="8"/>
      <c r="O144" s="8"/>
      <c r="P144" s="8"/>
      <c r="Q144" s="8"/>
      <c r="R144" s="8"/>
      <c r="S144" s="8"/>
      <c r="T144" s="8"/>
    </row>
    <row r="145" spans="1:20">
      <c r="A145" s="8"/>
      <c r="B145" s="8"/>
      <c r="C145" s="8"/>
      <c r="D145" s="8"/>
      <c r="E145" s="8"/>
      <c r="F145" s="8"/>
      <c r="G145" s="8"/>
      <c r="H145" s="8"/>
      <c r="I145" s="8"/>
      <c r="J145" s="8"/>
      <c r="K145" s="8"/>
      <c r="L145" s="8"/>
      <c r="M145" s="8"/>
      <c r="N145" s="8"/>
      <c r="O145" s="8"/>
      <c r="P145" s="8"/>
      <c r="Q145" s="8"/>
      <c r="R145" s="8"/>
      <c r="S145" s="8"/>
      <c r="T145" s="8"/>
    </row>
    <row r="146" spans="1:20">
      <c r="A146" s="8"/>
      <c r="B146" s="8"/>
      <c r="C146" s="8"/>
      <c r="D146" s="8"/>
      <c r="E146" s="8"/>
      <c r="F146" s="8"/>
      <c r="G146" s="8"/>
      <c r="H146" s="8"/>
      <c r="I146" s="8"/>
      <c r="J146" s="8"/>
      <c r="K146" s="8"/>
      <c r="L146" s="8"/>
      <c r="M146" s="8"/>
      <c r="N146" s="8"/>
      <c r="O146" s="8"/>
      <c r="P146" s="8"/>
      <c r="Q146" s="8"/>
      <c r="R146" s="8"/>
      <c r="S146" s="8"/>
      <c r="T146" s="8"/>
    </row>
    <row r="147" spans="1:20">
      <c r="A147" s="8"/>
      <c r="B147" s="8"/>
      <c r="C147" s="8"/>
      <c r="D147" s="8"/>
      <c r="E147" s="8"/>
      <c r="F147" s="8"/>
      <c r="G147" s="8"/>
      <c r="H147" s="8"/>
      <c r="I147" s="8"/>
      <c r="J147" s="8"/>
      <c r="K147" s="8"/>
      <c r="L147" s="8"/>
      <c r="M147" s="8"/>
      <c r="N147" s="8"/>
      <c r="O147" s="8"/>
      <c r="P147" s="8"/>
      <c r="Q147" s="8"/>
      <c r="R147" s="8"/>
      <c r="S147" s="8"/>
      <c r="T147" s="8"/>
    </row>
    <row r="148" spans="1:20">
      <c r="A148" s="8"/>
      <c r="B148" s="8"/>
      <c r="C148" s="8"/>
      <c r="D148" s="8"/>
      <c r="E148" s="8"/>
      <c r="F148" s="8"/>
      <c r="G148" s="8"/>
      <c r="H148" s="8"/>
      <c r="I148" s="8"/>
      <c r="J148" s="8"/>
      <c r="K148" s="8"/>
      <c r="L148" s="8"/>
      <c r="M148" s="8"/>
      <c r="N148" s="8"/>
      <c r="O148" s="8"/>
      <c r="P148" s="8"/>
      <c r="Q148" s="8"/>
      <c r="R148" s="8"/>
      <c r="S148" s="8"/>
      <c r="T148" s="8"/>
    </row>
    <row r="149" spans="1:20">
      <c r="A149" s="8"/>
      <c r="B149" s="8"/>
      <c r="C149" s="8"/>
      <c r="D149" s="8"/>
      <c r="E149" s="8"/>
      <c r="F149" s="8"/>
      <c r="G149" s="8"/>
      <c r="H149" s="8"/>
      <c r="I149" s="8"/>
      <c r="J149" s="8"/>
      <c r="K149" s="8"/>
      <c r="L149" s="8"/>
      <c r="M149" s="8"/>
      <c r="N149" s="8"/>
      <c r="O149" s="8"/>
      <c r="P149" s="8"/>
      <c r="Q149" s="8"/>
      <c r="R149" s="8"/>
      <c r="S149" s="8"/>
      <c r="T149" s="8"/>
    </row>
    <row r="150" spans="1:20">
      <c r="A150" s="8"/>
      <c r="B150" s="8"/>
      <c r="C150" s="8"/>
      <c r="D150" s="8"/>
      <c r="E150" s="8"/>
      <c r="F150" s="8"/>
      <c r="G150" s="8"/>
      <c r="H150" s="8"/>
      <c r="I150" s="8"/>
      <c r="J150" s="8"/>
      <c r="K150" s="8"/>
      <c r="L150" s="8"/>
      <c r="M150" s="8"/>
      <c r="N150" s="8"/>
      <c r="O150" s="8"/>
      <c r="P150" s="8"/>
      <c r="Q150" s="8"/>
      <c r="R150" s="8"/>
      <c r="S150" s="8"/>
      <c r="T150" s="8"/>
    </row>
    <row r="151" spans="1:20">
      <c r="A151" s="8"/>
      <c r="B151" s="8"/>
      <c r="C151" s="8"/>
      <c r="D151" s="8"/>
      <c r="E151" s="8"/>
      <c r="F151" s="8"/>
      <c r="G151" s="8"/>
      <c r="H151" s="8"/>
      <c r="I151" s="8"/>
      <c r="J151" s="8"/>
      <c r="K151" s="8"/>
      <c r="L151" s="8"/>
      <c r="M151" s="8"/>
      <c r="N151" s="8"/>
      <c r="O151" s="8"/>
      <c r="P151" s="8"/>
      <c r="Q151" s="8"/>
      <c r="R151" s="8"/>
      <c r="S151" s="8"/>
      <c r="T151" s="8"/>
    </row>
    <row r="152" spans="1:20">
      <c r="A152" s="8"/>
      <c r="B152" s="8"/>
      <c r="C152" s="8"/>
      <c r="D152" s="8"/>
      <c r="E152" s="8"/>
      <c r="F152" s="8"/>
      <c r="G152" s="8"/>
      <c r="H152" s="8"/>
      <c r="I152" s="8"/>
      <c r="J152" s="8"/>
      <c r="K152" s="8"/>
      <c r="L152" s="8"/>
      <c r="M152" s="8"/>
      <c r="N152" s="8"/>
      <c r="O152" s="8"/>
      <c r="P152" s="8"/>
      <c r="Q152" s="8"/>
      <c r="R152" s="8"/>
      <c r="S152" s="8"/>
      <c r="T152" s="8"/>
    </row>
    <row r="153" spans="1:20">
      <c r="A153" s="8"/>
      <c r="B153" s="8"/>
      <c r="C153" s="8"/>
      <c r="D153" s="8"/>
      <c r="E153" s="8"/>
      <c r="F153" s="8"/>
      <c r="G153" s="8"/>
      <c r="H153" s="8"/>
      <c r="I153" s="8"/>
      <c r="J153" s="8"/>
      <c r="K153" s="8"/>
      <c r="L153" s="8"/>
      <c r="M153" s="8"/>
      <c r="N153" s="8"/>
      <c r="O153" s="8"/>
      <c r="P153" s="8"/>
      <c r="Q153" s="8"/>
      <c r="R153" s="8"/>
      <c r="S153" s="8"/>
      <c r="T153" s="8"/>
    </row>
    <row r="154" spans="1:20">
      <c r="A154" s="8"/>
      <c r="B154" s="8"/>
      <c r="C154" s="8"/>
      <c r="D154" s="8"/>
      <c r="E154" s="8"/>
      <c r="F154" s="8"/>
      <c r="G154" s="8"/>
      <c r="H154" s="8"/>
      <c r="I154" s="8"/>
      <c r="J154" s="8"/>
      <c r="K154" s="8"/>
      <c r="L154" s="8"/>
      <c r="M154" s="8"/>
      <c r="N154" s="8"/>
      <c r="O154" s="8"/>
      <c r="P154" s="8"/>
      <c r="Q154" s="8"/>
      <c r="R154" s="8"/>
      <c r="S154" s="8"/>
      <c r="T154" s="8"/>
    </row>
    <row r="155" spans="1:20">
      <c r="A155" s="8"/>
      <c r="B155" s="8"/>
      <c r="C155" s="8"/>
      <c r="D155" s="8"/>
      <c r="E155" s="8"/>
      <c r="F155" s="8"/>
      <c r="G155" s="8"/>
      <c r="H155" s="8"/>
      <c r="I155" s="8"/>
      <c r="J155" s="8"/>
      <c r="K155" s="8"/>
      <c r="L155" s="8"/>
      <c r="M155" s="8"/>
      <c r="N155" s="8"/>
      <c r="O155" s="8"/>
      <c r="P155" s="8"/>
      <c r="Q155" s="8"/>
      <c r="R155" s="8"/>
      <c r="S155" s="8"/>
      <c r="T155" s="8"/>
    </row>
    <row r="156" spans="1:20">
      <c r="A156" s="8"/>
      <c r="B156" s="8"/>
      <c r="C156" s="8"/>
      <c r="D156" s="8"/>
      <c r="E156" s="8"/>
      <c r="F156" s="8"/>
      <c r="G156" s="8"/>
      <c r="H156" s="8"/>
      <c r="I156" s="8"/>
      <c r="J156" s="8"/>
      <c r="K156" s="8"/>
      <c r="L156" s="8"/>
      <c r="M156" s="8"/>
      <c r="N156" s="8"/>
      <c r="O156" s="8"/>
      <c r="P156" s="8"/>
      <c r="Q156" s="8"/>
      <c r="R156" s="8"/>
      <c r="S156" s="8"/>
      <c r="T156" s="8"/>
    </row>
    <row r="157" spans="1:20">
      <c r="A157" s="8"/>
      <c r="B157" s="8"/>
      <c r="C157" s="8"/>
      <c r="D157" s="8"/>
      <c r="E157" s="8"/>
      <c r="F157" s="8"/>
      <c r="G157" s="8"/>
      <c r="H157" s="8"/>
      <c r="I157" s="8"/>
      <c r="J157" s="8"/>
      <c r="K157" s="8"/>
      <c r="L157" s="8"/>
      <c r="M157" s="8"/>
      <c r="N157" s="8"/>
      <c r="O157" s="8"/>
      <c r="P157" s="8"/>
      <c r="Q157" s="8"/>
      <c r="R157" s="8"/>
      <c r="S157" s="8"/>
      <c r="T157" s="8"/>
    </row>
    <row r="158" spans="1:20">
      <c r="A158" s="8"/>
      <c r="B158" s="8"/>
      <c r="C158" s="8"/>
      <c r="D158" s="8"/>
      <c r="E158" s="8"/>
      <c r="F158" s="8"/>
      <c r="G158" s="8"/>
      <c r="H158" s="8"/>
      <c r="I158" s="8"/>
      <c r="J158" s="8"/>
      <c r="K158" s="8"/>
      <c r="L158" s="8"/>
      <c r="M158" s="8"/>
      <c r="N158" s="8"/>
      <c r="O158" s="8"/>
      <c r="P158" s="8"/>
      <c r="Q158" s="8"/>
      <c r="R158" s="8"/>
      <c r="S158" s="8"/>
      <c r="T158" s="8"/>
    </row>
    <row r="159" spans="1:20">
      <c r="A159" s="8"/>
      <c r="B159" s="8"/>
      <c r="C159" s="8"/>
      <c r="D159" s="8"/>
      <c r="E159" s="8"/>
      <c r="F159" s="8"/>
      <c r="G159" s="8"/>
      <c r="H159" s="8"/>
      <c r="I159" s="8"/>
      <c r="J159" s="8"/>
      <c r="K159" s="8"/>
      <c r="L159" s="8"/>
      <c r="M159" s="8"/>
      <c r="N159" s="8"/>
      <c r="O159" s="8"/>
      <c r="P159" s="8"/>
      <c r="Q159" s="8"/>
      <c r="R159" s="8"/>
      <c r="S159" s="8"/>
      <c r="T159" s="8"/>
    </row>
    <row r="160" spans="1:20">
      <c r="A160" s="8"/>
      <c r="B160" s="8"/>
      <c r="C160" s="8"/>
      <c r="D160" s="8"/>
      <c r="E160" s="8"/>
      <c r="F160" s="8"/>
      <c r="G160" s="8"/>
      <c r="H160" s="8"/>
      <c r="I160" s="8"/>
      <c r="J160" s="8"/>
      <c r="K160" s="8"/>
      <c r="L160" s="8"/>
      <c r="M160" s="8"/>
      <c r="N160" s="8"/>
      <c r="O160" s="8"/>
      <c r="P160" s="8"/>
      <c r="Q160" s="8"/>
      <c r="R160" s="8"/>
      <c r="S160" s="8"/>
      <c r="T160" s="8"/>
    </row>
    <row r="161" spans="1:20">
      <c r="A161" s="8"/>
      <c r="B161" s="8"/>
      <c r="C161" s="8"/>
      <c r="D161" s="8"/>
      <c r="E161" s="8"/>
      <c r="F161" s="8"/>
      <c r="G161" s="8"/>
      <c r="H161" s="8"/>
      <c r="I161" s="8"/>
      <c r="J161" s="8"/>
      <c r="K161" s="8"/>
      <c r="L161" s="8"/>
      <c r="M161" s="8"/>
      <c r="N161" s="8"/>
      <c r="O161" s="8"/>
      <c r="P161" s="8"/>
      <c r="Q161" s="8"/>
      <c r="R161" s="8"/>
      <c r="S161" s="8"/>
      <c r="T161" s="8"/>
    </row>
    <row r="162" spans="1:20">
      <c r="A162" s="8"/>
      <c r="B162" s="8"/>
      <c r="C162" s="8"/>
      <c r="D162" s="8"/>
      <c r="E162" s="8"/>
      <c r="F162" s="8"/>
      <c r="G162" s="8"/>
      <c r="H162" s="8"/>
      <c r="I162" s="8"/>
      <c r="J162" s="8"/>
      <c r="K162" s="8"/>
      <c r="L162" s="8"/>
      <c r="M162" s="8"/>
      <c r="N162" s="8"/>
      <c r="O162" s="8"/>
      <c r="P162" s="8"/>
      <c r="Q162" s="8"/>
      <c r="R162" s="8"/>
      <c r="S162" s="8"/>
      <c r="T162" s="8"/>
    </row>
    <row r="163" spans="1:20">
      <c r="A163" s="8"/>
      <c r="B163" s="8"/>
      <c r="C163" s="8"/>
      <c r="D163" s="8"/>
      <c r="E163" s="8"/>
      <c r="F163" s="8"/>
      <c r="G163" s="8"/>
      <c r="H163" s="8"/>
      <c r="I163" s="8"/>
      <c r="J163" s="8"/>
      <c r="K163" s="8"/>
      <c r="L163" s="8"/>
      <c r="M163" s="8"/>
      <c r="N163" s="8"/>
      <c r="O163" s="8"/>
      <c r="P163" s="8"/>
      <c r="Q163" s="8"/>
      <c r="R163" s="8"/>
      <c r="S163" s="8"/>
      <c r="T163" s="8"/>
    </row>
    <row r="164" spans="1:20">
      <c r="A164" s="8"/>
      <c r="B164" s="8"/>
      <c r="C164" s="8"/>
      <c r="D164" s="8"/>
      <c r="E164" s="8"/>
      <c r="F164" s="8"/>
      <c r="G164" s="8"/>
      <c r="H164" s="8"/>
      <c r="I164" s="8"/>
      <c r="J164" s="8"/>
      <c r="K164" s="8"/>
      <c r="L164" s="8"/>
      <c r="M164" s="8"/>
      <c r="N164" s="8"/>
      <c r="O164" s="8"/>
      <c r="P164" s="8"/>
      <c r="Q164" s="8"/>
      <c r="R164" s="8"/>
      <c r="S164" s="8"/>
      <c r="T164" s="8"/>
    </row>
    <row r="165" spans="1:20">
      <c r="A165" s="8"/>
      <c r="B165" s="8"/>
      <c r="C165" s="8"/>
      <c r="D165" s="8"/>
      <c r="E165" s="8"/>
      <c r="F165" s="8"/>
      <c r="G165" s="8"/>
      <c r="H165" s="8"/>
      <c r="I165" s="8"/>
      <c r="J165" s="8"/>
      <c r="K165" s="8"/>
      <c r="L165" s="8"/>
      <c r="M165" s="8"/>
      <c r="N165" s="8"/>
      <c r="O165" s="8"/>
      <c r="P165" s="8"/>
      <c r="Q165" s="8"/>
      <c r="R165" s="8"/>
      <c r="S165" s="8"/>
      <c r="T165" s="8"/>
    </row>
    <row r="166" spans="1:20">
      <c r="A166" s="8"/>
      <c r="B166" s="8"/>
      <c r="C166" s="8"/>
      <c r="D166" s="8"/>
      <c r="E166" s="8"/>
      <c r="F166" s="8"/>
      <c r="G166" s="8"/>
      <c r="H166" s="8"/>
      <c r="I166" s="8"/>
      <c r="J166" s="8"/>
      <c r="K166" s="8"/>
      <c r="L166" s="8"/>
      <c r="M166" s="8"/>
      <c r="N166" s="8"/>
      <c r="O166" s="8"/>
      <c r="P166" s="8"/>
      <c r="Q166" s="8"/>
      <c r="R166" s="8"/>
      <c r="S166" s="8"/>
      <c r="T166" s="8"/>
    </row>
    <row r="167" spans="1:20">
      <c r="A167" s="8"/>
      <c r="B167" s="8"/>
      <c r="C167" s="8"/>
      <c r="D167" s="8"/>
      <c r="E167" s="8"/>
      <c r="F167" s="8"/>
      <c r="G167" s="8"/>
      <c r="H167" s="8"/>
      <c r="I167" s="8"/>
      <c r="J167" s="8"/>
      <c r="K167" s="8"/>
      <c r="L167" s="8"/>
      <c r="M167" s="8"/>
      <c r="N167" s="8"/>
      <c r="O167" s="8"/>
      <c r="P167" s="8"/>
      <c r="Q167" s="8"/>
      <c r="R167" s="8"/>
      <c r="S167" s="8"/>
      <c r="T167" s="8"/>
    </row>
    <row r="168" spans="1:20">
      <c r="A168" s="8"/>
      <c r="B168" s="8"/>
      <c r="C168" s="8"/>
      <c r="D168" s="8"/>
      <c r="E168" s="8"/>
      <c r="F168" s="8"/>
      <c r="G168" s="8"/>
      <c r="H168" s="8"/>
      <c r="I168" s="8"/>
      <c r="J168" s="8"/>
      <c r="K168" s="8"/>
      <c r="L168" s="8"/>
      <c r="M168" s="8"/>
      <c r="N168" s="8"/>
      <c r="O168" s="8"/>
      <c r="P168" s="8"/>
      <c r="Q168" s="8"/>
      <c r="R168" s="8"/>
      <c r="S168" s="8"/>
      <c r="T168" s="8"/>
    </row>
    <row r="169" spans="1:20">
      <c r="A169" s="8"/>
      <c r="B169" s="8"/>
      <c r="C169" s="8"/>
      <c r="D169" s="8"/>
      <c r="E169" s="8"/>
      <c r="F169" s="8"/>
      <c r="G169" s="8"/>
      <c r="H169" s="8"/>
      <c r="I169" s="8"/>
      <c r="J169" s="8"/>
      <c r="K169" s="8"/>
      <c r="L169" s="8"/>
      <c r="M169" s="8"/>
      <c r="N169" s="8"/>
      <c r="O169" s="8"/>
      <c r="P169" s="8"/>
      <c r="Q169" s="8"/>
      <c r="R169" s="8"/>
      <c r="S169" s="8"/>
      <c r="T169" s="8"/>
    </row>
    <row r="170" spans="1:20">
      <c r="A170" s="8"/>
      <c r="B170" s="8"/>
      <c r="C170" s="8"/>
      <c r="D170" s="8"/>
      <c r="E170" s="8"/>
      <c r="F170" s="8"/>
      <c r="G170" s="8"/>
      <c r="H170" s="8"/>
      <c r="I170" s="8"/>
      <c r="J170" s="8"/>
      <c r="K170" s="8"/>
      <c r="L170" s="8"/>
      <c r="M170" s="8"/>
      <c r="N170" s="8"/>
      <c r="O170" s="8"/>
      <c r="P170" s="8"/>
      <c r="Q170" s="8"/>
      <c r="R170" s="8"/>
      <c r="S170" s="8"/>
      <c r="T170" s="8"/>
    </row>
    <row r="171" spans="1:20">
      <c r="A171" s="8"/>
      <c r="B171" s="8"/>
      <c r="C171" s="8"/>
      <c r="D171" s="8"/>
      <c r="E171" s="8"/>
      <c r="F171" s="8"/>
      <c r="G171" s="8"/>
      <c r="H171" s="8"/>
      <c r="I171" s="8"/>
      <c r="J171" s="8"/>
      <c r="K171" s="8"/>
      <c r="L171" s="8"/>
      <c r="M171" s="8"/>
      <c r="N171" s="8"/>
      <c r="O171" s="8"/>
      <c r="P171" s="8"/>
      <c r="Q171" s="8"/>
      <c r="R171" s="8"/>
      <c r="S171" s="8"/>
      <c r="T171" s="8"/>
    </row>
    <row r="172" spans="1:20">
      <c r="A172" s="8"/>
      <c r="B172" s="8"/>
      <c r="C172" s="8"/>
      <c r="D172" s="8"/>
      <c r="E172" s="8"/>
      <c r="F172" s="8"/>
      <c r="G172" s="8"/>
      <c r="H172" s="8"/>
      <c r="I172" s="8"/>
      <c r="J172" s="8"/>
      <c r="K172" s="8"/>
      <c r="L172" s="8"/>
      <c r="M172" s="8"/>
      <c r="N172" s="8"/>
      <c r="O172" s="8"/>
      <c r="P172" s="8"/>
      <c r="Q172" s="8"/>
      <c r="R172" s="8"/>
      <c r="S172" s="8"/>
      <c r="T172" s="8"/>
    </row>
    <row r="173" spans="1:20">
      <c r="A173" s="8"/>
      <c r="B173" s="8"/>
      <c r="C173" s="8"/>
      <c r="D173" s="8"/>
      <c r="E173" s="8"/>
      <c r="F173" s="8"/>
      <c r="G173" s="8"/>
      <c r="H173" s="8"/>
      <c r="I173" s="8"/>
      <c r="J173" s="8"/>
      <c r="K173" s="8"/>
      <c r="L173" s="8"/>
      <c r="M173" s="8"/>
      <c r="N173" s="8"/>
      <c r="O173" s="8"/>
      <c r="P173" s="8"/>
      <c r="Q173" s="8"/>
      <c r="R173" s="8"/>
      <c r="S173" s="8"/>
      <c r="T173" s="8"/>
    </row>
    <row r="174" spans="1:20">
      <c r="A174" s="8"/>
      <c r="B174" s="8"/>
      <c r="C174" s="8"/>
      <c r="D174" s="8"/>
      <c r="E174" s="8"/>
      <c r="F174" s="8"/>
      <c r="G174" s="8"/>
      <c r="H174" s="8"/>
      <c r="I174" s="8"/>
      <c r="J174" s="8"/>
      <c r="K174" s="8"/>
      <c r="L174" s="8"/>
      <c r="M174" s="8"/>
      <c r="N174" s="8"/>
      <c r="O174" s="8"/>
      <c r="P174" s="8"/>
      <c r="Q174" s="8"/>
      <c r="R174" s="8"/>
      <c r="S174" s="8"/>
      <c r="T174" s="8"/>
    </row>
    <row r="175" spans="1:20">
      <c r="A175" s="8"/>
      <c r="B175" s="8"/>
      <c r="C175" s="8"/>
      <c r="D175" s="8"/>
      <c r="E175" s="8"/>
      <c r="F175" s="8"/>
      <c r="G175" s="8"/>
      <c r="H175" s="8"/>
      <c r="I175" s="8"/>
      <c r="J175" s="8"/>
      <c r="K175" s="8"/>
      <c r="L175" s="8"/>
      <c r="M175" s="8"/>
      <c r="N175" s="8"/>
      <c r="O175" s="8"/>
      <c r="P175" s="8"/>
      <c r="Q175" s="8"/>
      <c r="R175" s="8"/>
      <c r="S175" s="8"/>
      <c r="T175" s="8"/>
    </row>
    <row r="176" spans="1:20">
      <c r="A176" s="8"/>
      <c r="B176" s="8"/>
      <c r="C176" s="8"/>
      <c r="D176" s="8"/>
      <c r="E176" s="8"/>
      <c r="F176" s="8"/>
      <c r="G176" s="8"/>
      <c r="H176" s="8"/>
      <c r="I176" s="8"/>
      <c r="J176" s="8"/>
      <c r="K176" s="8"/>
      <c r="L176" s="8"/>
      <c r="M176" s="8"/>
      <c r="N176" s="8"/>
      <c r="O176" s="8"/>
      <c r="P176" s="8"/>
      <c r="Q176" s="8"/>
      <c r="R176" s="8"/>
      <c r="S176" s="8"/>
      <c r="T176" s="8"/>
    </row>
    <row r="177" spans="1:20">
      <c r="A177" s="8"/>
      <c r="B177" s="8"/>
      <c r="C177" s="8"/>
      <c r="D177" s="8"/>
      <c r="E177" s="8"/>
      <c r="F177" s="8"/>
      <c r="G177" s="8"/>
      <c r="H177" s="8"/>
      <c r="I177" s="8"/>
      <c r="J177" s="8"/>
      <c r="K177" s="8"/>
      <c r="L177" s="8"/>
      <c r="M177" s="8"/>
      <c r="N177" s="8"/>
      <c r="O177" s="8"/>
      <c r="P177" s="8"/>
      <c r="Q177" s="8"/>
      <c r="R177" s="8"/>
      <c r="S177" s="8"/>
      <c r="T177" s="8"/>
    </row>
    <row r="178" spans="1:20">
      <c r="A178" s="8"/>
      <c r="B178" s="8"/>
      <c r="C178" s="8"/>
      <c r="D178" s="8"/>
      <c r="E178" s="8"/>
      <c r="F178" s="8"/>
      <c r="G178" s="8"/>
      <c r="H178" s="8"/>
      <c r="I178" s="8"/>
      <c r="J178" s="8"/>
      <c r="K178" s="8"/>
      <c r="L178" s="8"/>
      <c r="M178" s="8"/>
      <c r="N178" s="8"/>
      <c r="O178" s="8"/>
      <c r="P178" s="8"/>
      <c r="Q178" s="8"/>
      <c r="R178" s="8"/>
      <c r="S178" s="8"/>
      <c r="T178" s="8"/>
    </row>
    <row r="179" spans="1:20">
      <c r="A179" s="8"/>
      <c r="B179" s="8"/>
      <c r="C179" s="8"/>
      <c r="D179" s="8"/>
      <c r="E179" s="8"/>
      <c r="F179" s="8"/>
      <c r="G179" s="8"/>
      <c r="H179" s="8"/>
      <c r="I179" s="8"/>
      <c r="J179" s="8"/>
      <c r="K179" s="8"/>
      <c r="L179" s="8"/>
      <c r="M179" s="8"/>
      <c r="N179" s="8"/>
      <c r="O179" s="8"/>
      <c r="P179" s="8"/>
      <c r="Q179" s="8"/>
      <c r="R179" s="8"/>
      <c r="S179" s="8"/>
      <c r="T179" s="8"/>
    </row>
    <row r="180" spans="1:20">
      <c r="A180" s="8"/>
      <c r="B180" s="8"/>
      <c r="C180" s="8"/>
      <c r="D180" s="8"/>
      <c r="E180" s="8"/>
      <c r="F180" s="8"/>
      <c r="G180" s="8"/>
      <c r="H180" s="8"/>
      <c r="I180" s="8"/>
      <c r="J180" s="8"/>
      <c r="K180" s="8"/>
      <c r="L180" s="8"/>
      <c r="M180" s="8"/>
      <c r="N180" s="8"/>
      <c r="O180" s="8"/>
      <c r="P180" s="8"/>
      <c r="Q180" s="8"/>
      <c r="R180" s="8"/>
      <c r="S180" s="8"/>
      <c r="T180" s="8"/>
    </row>
    <row r="181" spans="1:20">
      <c r="A181" s="8"/>
      <c r="B181" s="8"/>
      <c r="C181" s="8"/>
      <c r="D181" s="8"/>
      <c r="E181" s="8"/>
      <c r="F181" s="8"/>
      <c r="G181" s="8"/>
      <c r="H181" s="8"/>
      <c r="I181" s="8"/>
      <c r="J181" s="8"/>
      <c r="K181" s="8"/>
      <c r="L181" s="8"/>
      <c r="M181" s="8"/>
      <c r="N181" s="8"/>
      <c r="O181" s="8"/>
      <c r="P181" s="8"/>
      <c r="Q181" s="8"/>
      <c r="R181" s="8"/>
      <c r="S181" s="8"/>
      <c r="T181" s="8"/>
    </row>
    <row r="182" spans="1:20">
      <c r="A182" s="8"/>
      <c r="B182" s="8"/>
      <c r="C182" s="8"/>
      <c r="D182" s="8"/>
      <c r="E182" s="8"/>
      <c r="F182" s="8"/>
      <c r="G182" s="8"/>
      <c r="H182" s="8"/>
      <c r="I182" s="8"/>
      <c r="J182" s="8"/>
      <c r="K182" s="8"/>
      <c r="L182" s="8"/>
      <c r="M182" s="8"/>
      <c r="N182" s="8"/>
      <c r="O182" s="8"/>
      <c r="P182" s="8"/>
      <c r="Q182" s="8"/>
      <c r="R182" s="8"/>
      <c r="S182" s="8"/>
      <c r="T182" s="8"/>
    </row>
    <row r="183" spans="1:20">
      <c r="A183" s="8"/>
      <c r="B183" s="8"/>
      <c r="C183" s="8"/>
      <c r="D183" s="8"/>
      <c r="E183" s="8"/>
      <c r="F183" s="8"/>
      <c r="G183" s="8"/>
      <c r="H183" s="8"/>
      <c r="I183" s="8"/>
      <c r="J183" s="8"/>
      <c r="K183" s="8"/>
      <c r="L183" s="8"/>
      <c r="M183" s="8"/>
      <c r="N183" s="8"/>
      <c r="O183" s="8"/>
      <c r="P183" s="8"/>
      <c r="Q183" s="8"/>
      <c r="R183" s="8"/>
      <c r="S183" s="8"/>
      <c r="T183" s="8"/>
    </row>
    <row r="184" spans="1:20">
      <c r="A184" s="8"/>
      <c r="B184" s="8"/>
      <c r="C184" s="8"/>
      <c r="D184" s="8"/>
      <c r="E184" s="8"/>
      <c r="F184" s="8"/>
      <c r="G184" s="8"/>
      <c r="H184" s="8"/>
      <c r="I184" s="8"/>
      <c r="J184" s="8"/>
      <c r="K184" s="8"/>
      <c r="L184" s="8"/>
      <c r="M184" s="8"/>
      <c r="N184" s="8"/>
      <c r="O184" s="8"/>
      <c r="P184" s="8"/>
      <c r="Q184" s="8"/>
      <c r="R184" s="8"/>
      <c r="S184" s="8"/>
      <c r="T184" s="8"/>
    </row>
    <row r="185" spans="1:20">
      <c r="A185" s="8"/>
      <c r="B185" s="8"/>
      <c r="C185" s="8"/>
      <c r="D185" s="8"/>
      <c r="E185" s="8"/>
      <c r="F185" s="8"/>
      <c r="G185" s="8"/>
      <c r="H185" s="8"/>
      <c r="I185" s="8"/>
      <c r="J185" s="8"/>
      <c r="K185" s="8"/>
      <c r="L185" s="8"/>
      <c r="M185" s="8"/>
      <c r="N185" s="8"/>
      <c r="O185" s="8"/>
      <c r="P185" s="8"/>
      <c r="Q185" s="8"/>
      <c r="R185" s="8"/>
      <c r="S185" s="8"/>
      <c r="T185" s="8"/>
    </row>
    <row r="186" spans="1:20">
      <c r="A186" s="8"/>
      <c r="B186" s="8"/>
      <c r="C186" s="8"/>
      <c r="D186" s="8"/>
      <c r="E186" s="8"/>
      <c r="F186" s="8"/>
      <c r="G186" s="8"/>
      <c r="H186" s="8"/>
      <c r="I186" s="8"/>
      <c r="J186" s="8"/>
      <c r="K186" s="8"/>
      <c r="L186" s="8"/>
      <c r="M186" s="8"/>
      <c r="N186" s="8"/>
      <c r="O186" s="8"/>
      <c r="P186" s="8"/>
      <c r="Q186" s="8"/>
      <c r="R186" s="8"/>
      <c r="S186" s="8"/>
      <c r="T186" s="8"/>
    </row>
    <row r="187" spans="1:20">
      <c r="A187" s="8"/>
      <c r="B187" s="8"/>
      <c r="C187" s="8"/>
      <c r="D187" s="8"/>
      <c r="E187" s="8"/>
      <c r="F187" s="8"/>
      <c r="G187" s="8"/>
      <c r="H187" s="8"/>
      <c r="I187" s="8"/>
      <c r="J187" s="8"/>
      <c r="K187" s="8"/>
      <c r="L187" s="8"/>
      <c r="M187" s="8"/>
      <c r="N187" s="8"/>
      <c r="O187" s="8"/>
      <c r="P187" s="8"/>
      <c r="Q187" s="8"/>
      <c r="R187" s="8"/>
      <c r="S187" s="8"/>
      <c r="T187" s="8"/>
    </row>
    <row r="188" spans="1:20">
      <c r="A188" s="8"/>
      <c r="B188" s="8"/>
      <c r="C188" s="8"/>
      <c r="D188" s="8"/>
      <c r="E188" s="8"/>
      <c r="F188" s="8"/>
      <c r="G188" s="8"/>
      <c r="H188" s="8"/>
      <c r="I188" s="8"/>
      <c r="J188" s="8"/>
      <c r="K188" s="8"/>
      <c r="L188" s="8"/>
      <c r="M188" s="8"/>
      <c r="N188" s="8"/>
      <c r="O188" s="8"/>
      <c r="P188" s="8"/>
      <c r="Q188" s="8"/>
      <c r="R188" s="8"/>
      <c r="S188" s="8"/>
      <c r="T188" s="8"/>
    </row>
    <row r="189" spans="1:20">
      <c r="A189" s="8"/>
      <c r="B189" s="8"/>
      <c r="C189" s="8"/>
      <c r="D189" s="8"/>
      <c r="E189" s="8"/>
      <c r="F189" s="8"/>
      <c r="G189" s="8"/>
      <c r="H189" s="8"/>
      <c r="I189" s="8"/>
      <c r="J189" s="8"/>
      <c r="K189" s="8"/>
      <c r="L189" s="8"/>
      <c r="M189" s="8"/>
      <c r="N189" s="8"/>
      <c r="O189" s="8"/>
      <c r="P189" s="8"/>
      <c r="Q189" s="8"/>
      <c r="R189" s="8"/>
      <c r="S189" s="8"/>
      <c r="T189" s="8"/>
    </row>
    <row r="190" spans="1:20">
      <c r="A190" s="8"/>
      <c r="B190" s="8"/>
      <c r="C190" s="8"/>
      <c r="D190" s="8"/>
      <c r="E190" s="8"/>
      <c r="F190" s="8"/>
      <c r="G190" s="8"/>
      <c r="H190" s="8"/>
      <c r="I190" s="8"/>
      <c r="J190" s="8"/>
      <c r="K190" s="8"/>
      <c r="L190" s="8"/>
      <c r="M190" s="8"/>
      <c r="N190" s="8"/>
      <c r="O190" s="8"/>
      <c r="P190" s="8"/>
      <c r="Q190" s="8"/>
      <c r="R190" s="8"/>
      <c r="S190" s="8"/>
      <c r="T190" s="8"/>
    </row>
    <row r="191" spans="1:20">
      <c r="A191" s="8"/>
      <c r="B191" s="8"/>
      <c r="C191" s="8"/>
      <c r="D191" s="8"/>
      <c r="E191" s="8"/>
      <c r="F191" s="8"/>
      <c r="G191" s="8"/>
      <c r="H191" s="8"/>
      <c r="I191" s="8"/>
      <c r="J191" s="8"/>
      <c r="K191" s="8"/>
      <c r="L191" s="8"/>
      <c r="M191" s="8"/>
      <c r="N191" s="8"/>
      <c r="O191" s="8"/>
      <c r="P191" s="8"/>
      <c r="Q191" s="8"/>
      <c r="R191" s="8"/>
      <c r="S191" s="8"/>
      <c r="T191" s="8"/>
    </row>
    <row r="192" spans="1:20">
      <c r="A192" s="8"/>
      <c r="B192" s="8"/>
      <c r="C192" s="8"/>
      <c r="D192" s="8"/>
      <c r="E192" s="8"/>
      <c r="F192" s="8"/>
      <c r="G192" s="8"/>
      <c r="H192" s="8"/>
      <c r="I192" s="8"/>
      <c r="J192" s="8"/>
      <c r="K192" s="8"/>
      <c r="L192" s="8"/>
      <c r="M192" s="8"/>
      <c r="N192" s="8"/>
      <c r="O192" s="8"/>
      <c r="P192" s="8"/>
      <c r="Q192" s="8"/>
      <c r="R192" s="8"/>
      <c r="S192" s="8"/>
      <c r="T192" s="8"/>
    </row>
    <row r="193" spans="1:20">
      <c r="A193" s="8"/>
      <c r="B193" s="8"/>
      <c r="C193" s="8"/>
      <c r="D193" s="8"/>
      <c r="E193" s="8"/>
      <c r="F193" s="8"/>
      <c r="G193" s="8"/>
      <c r="H193" s="8"/>
      <c r="I193" s="8"/>
      <c r="J193" s="8"/>
      <c r="K193" s="8"/>
      <c r="L193" s="8"/>
      <c r="M193" s="8"/>
      <c r="N193" s="8"/>
      <c r="O193" s="8"/>
      <c r="P193" s="8"/>
      <c r="Q193" s="8"/>
      <c r="R193" s="8"/>
      <c r="S193" s="8"/>
      <c r="T193" s="8"/>
    </row>
    <row r="194" spans="1:20">
      <c r="A194" s="8"/>
      <c r="B194" s="8"/>
      <c r="C194" s="8"/>
      <c r="D194" s="8"/>
      <c r="E194" s="8"/>
      <c r="F194" s="8"/>
      <c r="G194" s="8"/>
      <c r="H194" s="8"/>
      <c r="I194" s="8"/>
      <c r="J194" s="8"/>
      <c r="K194" s="8"/>
      <c r="L194" s="8"/>
      <c r="M194" s="8"/>
      <c r="N194" s="8"/>
      <c r="O194" s="8"/>
      <c r="P194" s="8"/>
      <c r="Q194" s="8"/>
      <c r="R194" s="8"/>
      <c r="S194" s="8"/>
      <c r="T194" s="8"/>
    </row>
    <row r="195" spans="1:20">
      <c r="A195" s="8"/>
      <c r="B195" s="8"/>
      <c r="C195" s="8"/>
      <c r="D195" s="8"/>
      <c r="E195" s="8"/>
      <c r="F195" s="8"/>
      <c r="G195" s="8"/>
      <c r="H195" s="8"/>
      <c r="I195" s="8"/>
      <c r="J195" s="8"/>
      <c r="K195" s="8"/>
      <c r="L195" s="8"/>
      <c r="M195" s="8"/>
      <c r="N195" s="8"/>
      <c r="O195" s="8"/>
      <c r="P195" s="8"/>
      <c r="Q195" s="8"/>
      <c r="R195" s="8"/>
      <c r="S195" s="8"/>
      <c r="T195" s="8"/>
    </row>
    <row r="196" spans="1:20">
      <c r="A196" s="8"/>
      <c r="B196" s="8"/>
      <c r="C196" s="8"/>
      <c r="D196" s="8"/>
      <c r="E196" s="8"/>
      <c r="F196" s="8"/>
      <c r="G196" s="8"/>
      <c r="H196" s="8"/>
      <c r="I196" s="8"/>
      <c r="J196" s="8"/>
      <c r="K196" s="8"/>
      <c r="L196" s="8"/>
      <c r="M196" s="8"/>
      <c r="N196" s="8"/>
      <c r="O196" s="8"/>
      <c r="P196" s="8"/>
      <c r="Q196" s="8"/>
      <c r="R196" s="8"/>
      <c r="S196" s="8"/>
      <c r="T196" s="8"/>
    </row>
    <row r="197" spans="1:20">
      <c r="A197" s="8"/>
      <c r="B197" s="8"/>
      <c r="C197" s="8"/>
      <c r="D197" s="8"/>
      <c r="E197" s="8"/>
      <c r="F197" s="8"/>
      <c r="G197" s="8"/>
      <c r="H197" s="8"/>
      <c r="I197" s="8"/>
      <c r="J197" s="8"/>
      <c r="K197" s="8"/>
      <c r="L197" s="8"/>
      <c r="M197" s="8"/>
      <c r="N197" s="8"/>
      <c r="O197" s="8"/>
      <c r="P197" s="8"/>
      <c r="Q197" s="8"/>
      <c r="R197" s="8"/>
      <c r="S197" s="8"/>
      <c r="T197" s="8"/>
    </row>
    <row r="198" spans="1:20">
      <c r="A198" s="8"/>
      <c r="B198" s="8"/>
      <c r="C198" s="8"/>
      <c r="D198" s="8"/>
      <c r="E198" s="8"/>
      <c r="F198" s="8"/>
      <c r="G198" s="8"/>
      <c r="H198" s="8"/>
      <c r="I198" s="8"/>
      <c r="J198" s="8"/>
      <c r="K198" s="8"/>
      <c r="L198" s="8"/>
      <c r="M198" s="8"/>
      <c r="N198" s="8"/>
      <c r="O198" s="8"/>
      <c r="P198" s="8"/>
      <c r="Q198" s="8"/>
      <c r="R198" s="8"/>
      <c r="S198" s="8"/>
      <c r="T198" s="8"/>
    </row>
    <row r="199" spans="1:20">
      <c r="A199" s="8"/>
      <c r="B199" s="8"/>
      <c r="C199" s="8"/>
      <c r="D199" s="8"/>
      <c r="E199" s="8"/>
      <c r="F199" s="8"/>
      <c r="G199" s="8"/>
      <c r="H199" s="8"/>
      <c r="I199" s="8"/>
      <c r="J199" s="8"/>
      <c r="K199" s="8"/>
      <c r="L199" s="8"/>
      <c r="M199" s="8"/>
      <c r="N199" s="8"/>
      <c r="O199" s="8"/>
      <c r="P199" s="8"/>
      <c r="Q199" s="8"/>
      <c r="R199" s="8"/>
      <c r="S199" s="8"/>
      <c r="T199" s="8"/>
    </row>
    <row r="200" spans="1:20">
      <c r="A200" s="8"/>
      <c r="B200" s="8"/>
      <c r="C200" s="8"/>
      <c r="D200" s="8"/>
      <c r="E200" s="8"/>
      <c r="F200" s="8"/>
      <c r="G200" s="8"/>
      <c r="H200" s="8"/>
      <c r="I200" s="8"/>
      <c r="J200" s="8"/>
      <c r="K200" s="8"/>
      <c r="L200" s="8"/>
      <c r="M200" s="8"/>
      <c r="N200" s="8"/>
      <c r="O200" s="8"/>
      <c r="P200" s="8"/>
      <c r="Q200" s="8"/>
      <c r="R200" s="8"/>
      <c r="S200" s="8"/>
      <c r="T200" s="8"/>
    </row>
    <row r="201" spans="1:20">
      <c r="A201" s="8"/>
      <c r="B201" s="8"/>
      <c r="C201" s="8"/>
      <c r="D201" s="8"/>
      <c r="E201" s="8"/>
      <c r="F201" s="8"/>
      <c r="G201" s="8"/>
      <c r="H201" s="8"/>
      <c r="I201" s="8"/>
      <c r="J201" s="8"/>
      <c r="K201" s="8"/>
      <c r="L201" s="8"/>
      <c r="M201" s="8"/>
      <c r="N201" s="8"/>
      <c r="O201" s="8"/>
      <c r="P201" s="8"/>
      <c r="Q201" s="8"/>
      <c r="R201" s="8"/>
      <c r="S201" s="8"/>
      <c r="T201" s="8"/>
    </row>
    <row r="202" spans="1:20">
      <c r="A202" s="8"/>
      <c r="B202" s="8"/>
      <c r="C202" s="8"/>
      <c r="D202" s="8"/>
      <c r="E202" s="8"/>
      <c r="F202" s="8"/>
      <c r="G202" s="8"/>
      <c r="H202" s="8"/>
      <c r="I202" s="8"/>
      <c r="J202" s="8"/>
      <c r="K202" s="8"/>
      <c r="L202" s="8"/>
      <c r="M202" s="8"/>
      <c r="N202" s="8"/>
      <c r="O202" s="8"/>
      <c r="P202" s="8"/>
      <c r="Q202" s="8"/>
      <c r="R202" s="8"/>
      <c r="S202" s="8"/>
      <c r="T202" s="8"/>
    </row>
    <row r="203" spans="1:20">
      <c r="A203" s="8"/>
      <c r="B203" s="8"/>
      <c r="C203" s="8"/>
      <c r="D203" s="8"/>
      <c r="E203" s="8"/>
      <c r="F203" s="8"/>
      <c r="G203" s="8"/>
      <c r="H203" s="8"/>
      <c r="I203" s="8"/>
      <c r="J203" s="8"/>
      <c r="K203" s="8"/>
      <c r="L203" s="8"/>
      <c r="M203" s="8"/>
      <c r="N203" s="8"/>
      <c r="O203" s="8"/>
      <c r="P203" s="8"/>
      <c r="Q203" s="8"/>
      <c r="R203" s="8"/>
      <c r="S203" s="8"/>
      <c r="T203" s="8"/>
    </row>
    <row r="204" spans="1:20">
      <c r="A204" s="8"/>
      <c r="B204" s="8"/>
      <c r="C204" s="8"/>
      <c r="D204" s="8"/>
      <c r="E204" s="8"/>
      <c r="F204" s="8"/>
      <c r="G204" s="8"/>
      <c r="H204" s="8"/>
      <c r="I204" s="8"/>
      <c r="J204" s="8"/>
      <c r="K204" s="8"/>
      <c r="L204" s="8"/>
      <c r="M204" s="8"/>
      <c r="N204" s="8"/>
      <c r="O204" s="8"/>
      <c r="P204" s="8"/>
      <c r="Q204" s="8"/>
      <c r="R204" s="8"/>
      <c r="S204" s="8"/>
      <c r="T204" s="8"/>
    </row>
    <row r="205" spans="1:20">
      <c r="A205" s="8"/>
      <c r="B205" s="8"/>
      <c r="C205" s="8"/>
      <c r="D205" s="8"/>
      <c r="E205" s="8"/>
      <c r="F205" s="8"/>
      <c r="G205" s="8"/>
      <c r="H205" s="8"/>
      <c r="I205" s="8"/>
      <c r="J205" s="8"/>
      <c r="K205" s="8"/>
      <c r="L205" s="8"/>
      <c r="M205" s="8"/>
      <c r="N205" s="8"/>
      <c r="O205" s="8"/>
      <c r="P205" s="8"/>
      <c r="Q205" s="8"/>
      <c r="R205" s="8"/>
      <c r="S205" s="8"/>
      <c r="T205" s="8"/>
    </row>
    <row r="206" spans="1:20">
      <c r="A206" s="8"/>
      <c r="B206" s="8"/>
      <c r="C206" s="8"/>
      <c r="D206" s="8"/>
      <c r="E206" s="8"/>
      <c r="F206" s="8"/>
      <c r="G206" s="8"/>
      <c r="H206" s="8"/>
      <c r="I206" s="8"/>
      <c r="J206" s="8"/>
      <c r="K206" s="8"/>
      <c r="L206" s="8"/>
      <c r="M206" s="8"/>
      <c r="N206" s="8"/>
      <c r="O206" s="8"/>
      <c r="P206" s="8"/>
      <c r="Q206" s="8"/>
      <c r="R206" s="8"/>
      <c r="S206" s="8"/>
      <c r="T206" s="8"/>
    </row>
    <row r="207" spans="1:20">
      <c r="A207" s="8"/>
      <c r="B207" s="8"/>
      <c r="C207" s="8"/>
      <c r="D207" s="8"/>
      <c r="E207" s="8"/>
      <c r="F207" s="8"/>
      <c r="G207" s="8"/>
      <c r="H207" s="8"/>
      <c r="I207" s="8"/>
      <c r="J207" s="8"/>
      <c r="K207" s="8"/>
      <c r="L207" s="8"/>
      <c r="M207" s="8"/>
      <c r="N207" s="8"/>
      <c r="O207" s="8"/>
      <c r="P207" s="8"/>
      <c r="Q207" s="8"/>
      <c r="R207" s="8"/>
      <c r="S207" s="8"/>
      <c r="T207" s="8"/>
    </row>
    <row r="208" spans="1:20">
      <c r="A208" s="8"/>
      <c r="B208" s="8"/>
      <c r="C208" s="8"/>
      <c r="D208" s="8"/>
      <c r="E208" s="8"/>
      <c r="F208" s="8"/>
      <c r="G208" s="8"/>
      <c r="H208" s="8"/>
      <c r="I208" s="8"/>
      <c r="J208" s="8"/>
      <c r="K208" s="8"/>
      <c r="L208" s="8"/>
      <c r="M208" s="8"/>
      <c r="N208" s="8"/>
      <c r="O208" s="8"/>
      <c r="P208" s="8"/>
      <c r="Q208" s="8"/>
      <c r="R208" s="8"/>
      <c r="S208" s="8"/>
      <c r="T208" s="8"/>
    </row>
    <row r="209" spans="1:20">
      <c r="A209" s="8"/>
      <c r="B209" s="8"/>
      <c r="C209" s="8"/>
      <c r="D209" s="8"/>
      <c r="E209" s="8"/>
      <c r="F209" s="8"/>
      <c r="G209" s="8"/>
      <c r="H209" s="8"/>
      <c r="I209" s="8"/>
      <c r="J209" s="8"/>
      <c r="K209" s="8"/>
      <c r="L209" s="8"/>
      <c r="M209" s="8"/>
      <c r="N209" s="8"/>
      <c r="O209" s="8"/>
      <c r="P209" s="8"/>
      <c r="Q209" s="8"/>
      <c r="R209" s="8"/>
      <c r="S209" s="8"/>
      <c r="T209" s="8"/>
    </row>
    <row r="210" spans="1:20">
      <c r="A210" s="8"/>
      <c r="B210" s="8"/>
      <c r="C210" s="8"/>
      <c r="D210" s="8"/>
      <c r="E210" s="8"/>
      <c r="F210" s="8"/>
      <c r="G210" s="8"/>
      <c r="H210" s="8"/>
      <c r="I210" s="8"/>
      <c r="J210" s="8"/>
      <c r="K210" s="8"/>
      <c r="L210" s="8"/>
      <c r="M210" s="8"/>
      <c r="N210" s="8"/>
      <c r="O210" s="8"/>
      <c r="P210" s="8"/>
      <c r="Q210" s="8"/>
      <c r="R210" s="8"/>
      <c r="S210" s="8"/>
      <c r="T210" s="8"/>
    </row>
    <row r="211" spans="1:20">
      <c r="A211" s="8"/>
      <c r="B211" s="8"/>
      <c r="C211" s="8"/>
      <c r="D211" s="8"/>
      <c r="E211" s="8"/>
      <c r="F211" s="8"/>
      <c r="G211" s="8"/>
      <c r="H211" s="8"/>
      <c r="I211" s="8"/>
      <c r="J211" s="8"/>
      <c r="K211" s="8"/>
      <c r="L211" s="8"/>
      <c r="M211" s="8"/>
      <c r="N211" s="8"/>
      <c r="O211" s="8"/>
      <c r="P211" s="8"/>
      <c r="Q211" s="8"/>
      <c r="R211" s="8"/>
      <c r="S211" s="8"/>
      <c r="T211" s="8"/>
    </row>
    <row r="212" spans="1:20">
      <c r="A212" s="8"/>
      <c r="B212" s="8"/>
      <c r="C212" s="8"/>
      <c r="D212" s="8"/>
      <c r="E212" s="8"/>
      <c r="F212" s="8"/>
      <c r="G212" s="8"/>
      <c r="H212" s="8"/>
      <c r="I212" s="8"/>
      <c r="J212" s="8"/>
      <c r="K212" s="8"/>
      <c r="L212" s="8"/>
      <c r="M212" s="8"/>
      <c r="N212" s="8"/>
      <c r="O212" s="8"/>
      <c r="P212" s="8"/>
      <c r="Q212" s="8"/>
      <c r="R212" s="8"/>
      <c r="S212" s="8"/>
      <c r="T212" s="8"/>
    </row>
  </sheetData>
  <sheetProtection insertRows="0" selectLockedCells="1"/>
  <mergeCells count="14">
    <mergeCell ref="B55:G55"/>
    <mergeCell ref="B64:F64"/>
    <mergeCell ref="B14:G14"/>
    <mergeCell ref="B19:H19"/>
    <mergeCell ref="B28:G28"/>
    <mergeCell ref="B40:F40"/>
    <mergeCell ref="B43:G43"/>
    <mergeCell ref="B52:F52"/>
    <mergeCell ref="B10:G10"/>
    <mergeCell ref="A1:G1"/>
    <mergeCell ref="A3:G3"/>
    <mergeCell ref="B7:G7"/>
    <mergeCell ref="B8:G8"/>
    <mergeCell ref="B9:G9"/>
  </mergeCells>
  <dataValidations count="3">
    <dataValidation type="decimal" operator="greaterThanOrEqual" allowBlank="1" error="Enter a non-negative dollar amount." sqref="D57:D62 C33:C38 D45:D50 D21:E26" xr:uid="{F18145F9-3826-4714-85A1-19E390597C68}">
      <formula1>0</formula1>
    </dataValidation>
    <dataValidation type="whole" operator="greaterThanOrEqual" allowBlank="1" error="Enter a whole number ≥ 0." sqref="C57:C62 C45:C50 C21:C26" xr:uid="{4D6B51BE-892D-4DDE-A4D5-DCB6CC778888}">
      <formula1>0</formula1>
    </dataValidation>
    <dataValidation type="decimal" allowBlank="1" error="Enter a value between 0% and 100% (e.g., 50%)." sqref="B57:B62 B33:B38 B45:B50 B21:B26" xr:uid="{03185163-D268-433C-8C4E-BAB4B55F4F1E}">
      <formula1>0</formula1>
      <formula2>1</formula2>
    </dataValidation>
  </dataValidations>
  <pageMargins left="0.75" right="0.75" top="1" bottom="1" header="0.5" footer="0.5"/>
  <legacyDrawing r:id="rId1"/>
  <tableParts count="4">
    <tablePart r:id="rId2"/>
    <tablePart r:id="rId3"/>
    <tablePart r:id="rId4"/>
    <tablePart r:id="rId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6CDBCF345F31743853DAD7CB93B93FC" ma:contentTypeVersion="4" ma:contentTypeDescription="Create a new document." ma:contentTypeScope="" ma:versionID="8355e62fd1ec633f6da1bf3388ee4c38">
  <xsd:schema xmlns:xsd="http://www.w3.org/2001/XMLSchema" xmlns:xs="http://www.w3.org/2001/XMLSchema" xmlns:p="http://schemas.microsoft.com/office/2006/metadata/properties" xmlns:ns2="5c99e77d-f8de-4439-b835-2fd6c24849e8" targetNamespace="http://schemas.microsoft.com/office/2006/metadata/properties" ma:root="true" ma:fieldsID="175040688c63b28cc9506b3f0b45ef23" ns2:_="">
    <xsd:import namespace="5c99e77d-f8de-4439-b835-2fd6c24849e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Document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99e77d-f8de-4439-b835-2fd6c24849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DocumentType" ma:index="11" nillable="true" ma:displayName="Document Type" ma:format="Dropdown" ma:internalName="DocumentType">
      <xsd:simpleType>
        <xsd:restriction base="dms:Choice">
          <xsd:enumeration value="Examples"/>
          <xsd:enumeration value="Data"/>
          <xsd:enumeration value="Notes"/>
          <xsd:enumeration value="RFP"/>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DocumentType xmlns="5c99e77d-f8de-4439-b835-2fd6c24849e8" xsi:nil="true"/>
  </documentManagement>
</p:properties>
</file>

<file path=customXml/itemProps1.xml><?xml version="1.0" encoding="utf-8"?>
<ds:datastoreItem xmlns:ds="http://schemas.openxmlformats.org/officeDocument/2006/customXml" ds:itemID="{B47CB16F-A2CB-4B55-978C-F2CCCF0C16DC}"/>
</file>

<file path=customXml/itemProps2.xml><?xml version="1.0" encoding="utf-8"?>
<ds:datastoreItem xmlns:ds="http://schemas.openxmlformats.org/officeDocument/2006/customXml" ds:itemID="{B12CA7C5-F42F-4BED-AD1E-D2BC4CD505E4}"/>
</file>

<file path=customXml/itemProps3.xml><?xml version="1.0" encoding="utf-8"?>
<ds:datastoreItem xmlns:ds="http://schemas.openxmlformats.org/officeDocument/2006/customXml" ds:itemID="{61DD4991-37DB-45C0-B471-6850F45E40ED}"/>
</file>

<file path=docMetadata/LabelInfo.xml><?xml version="1.0" encoding="utf-8"?>
<clbl:labelList xmlns:clbl="http://schemas.microsoft.com/office/2020/mipLabelMetadata">
  <clbl:label id="{a07b1f3f-08ef-408b-b790-693414b75727}" enabled="1" method="Standard" siteId="{c34dabd0-b767-49ed-841f-db692a1a6bfd}"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Ted Dezember</cp:lastModifiedBy>
  <cp:revision/>
  <dcterms:created xsi:type="dcterms:W3CDTF">2026-01-29T23:45:34Z</dcterms:created>
  <dcterms:modified xsi:type="dcterms:W3CDTF">2026-02-10T19:28:36Z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0x010100E6CDBCF345F31743853DAD7CB93B93FC</vt:lpwstr>
  </property>
</Properties>
</file>